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activeTab="1"/>
  </bookViews>
  <sheets>
    <sheet name="Свод школ и муниц этапы" sheetId="1" r:id="rId1"/>
    <sheet name="1. кол-во участников  школ этап" sheetId="6" r:id="rId2"/>
    <sheet name="2.кол-во участников  мун. этапа" sheetId="3" r:id="rId3"/>
    <sheet name="3. Отчет 4 классы " sheetId="2" r:id="rId4"/>
  </sheets>
  <calcPr calcId="152511"/>
</workbook>
</file>

<file path=xl/calcChain.xml><?xml version="1.0" encoding="utf-8"?>
<calcChain xmlns="http://schemas.openxmlformats.org/spreadsheetml/2006/main">
  <c r="AV40" i="6" l="1"/>
  <c r="AV44" i="6" s="1"/>
  <c r="AU40" i="6"/>
  <c r="AU44" i="6" s="1"/>
  <c r="AS40" i="6"/>
  <c r="AS44" i="6" s="1"/>
  <c r="AR40" i="6"/>
  <c r="AR44" i="6" s="1"/>
  <c r="AP40" i="6"/>
  <c r="AP44" i="6" s="1"/>
  <c r="AO40" i="6"/>
  <c r="AO44" i="6" s="1"/>
  <c r="AM40" i="6"/>
  <c r="AM44" i="6" s="1"/>
  <c r="AL40" i="6"/>
  <c r="AL44" i="6" s="1"/>
  <c r="AJ40" i="6"/>
  <c r="AJ44" i="6" s="1"/>
  <c r="AI40" i="6"/>
  <c r="AI44" i="6" s="1"/>
  <c r="AF40" i="6"/>
  <c r="AF44" i="6" s="1"/>
  <c r="AE40" i="6"/>
  <c r="AE44" i="6" s="1"/>
  <c r="AC40" i="6"/>
  <c r="AC44" i="6" s="1"/>
  <c r="AB40" i="6"/>
  <c r="AB44" i="6" s="1"/>
  <c r="Z40" i="6"/>
  <c r="Z44" i="6" s="1"/>
  <c r="Y40" i="6"/>
  <c r="Y44" i="6" s="1"/>
  <c r="W40" i="6"/>
  <c r="W44" i="6" s="1"/>
  <c r="V40" i="6"/>
  <c r="V44" i="6" s="1"/>
  <c r="T40" i="6"/>
  <c r="T44" i="6" s="1"/>
  <c r="S40" i="6"/>
  <c r="S44" i="6" s="1"/>
  <c r="P40" i="6"/>
  <c r="P44" i="6" s="1"/>
  <c r="O40" i="6"/>
  <c r="O44" i="6" s="1"/>
  <c r="M40" i="6"/>
  <c r="M44" i="6" s="1"/>
  <c r="L40" i="6"/>
  <c r="L44" i="6" s="1"/>
  <c r="J40" i="6"/>
  <c r="J44" i="6" s="1"/>
  <c r="I40" i="6"/>
  <c r="I44" i="6" s="1"/>
  <c r="G40" i="6"/>
  <c r="G44" i="6" s="1"/>
  <c r="F40" i="6"/>
  <c r="F44" i="6" s="1"/>
  <c r="D40" i="6"/>
  <c r="D44" i="6" s="1"/>
  <c r="C40" i="6"/>
  <c r="C44" i="6" s="1"/>
  <c r="AW39" i="6"/>
  <c r="AT39" i="6"/>
  <c r="AQ39" i="6"/>
  <c r="AN39" i="6"/>
  <c r="AK39" i="6"/>
  <c r="AG39" i="6"/>
  <c r="AD39" i="6"/>
  <c r="AA39" i="6"/>
  <c r="X39" i="6"/>
  <c r="U39" i="6"/>
  <c r="Q39" i="6"/>
  <c r="N39" i="6"/>
  <c r="K39" i="6"/>
  <c r="H39" i="6"/>
  <c r="E39" i="6"/>
  <c r="AW38" i="6"/>
  <c r="AT38" i="6"/>
  <c r="AQ38" i="6"/>
  <c r="AN38" i="6"/>
  <c r="AK38" i="6"/>
  <c r="AG38" i="6"/>
  <c r="AD38" i="6"/>
  <c r="AA38" i="6"/>
  <c r="X38" i="6"/>
  <c r="U38" i="6"/>
  <c r="Q38" i="6"/>
  <c r="N38" i="6"/>
  <c r="K38" i="6"/>
  <c r="H38" i="6"/>
  <c r="E38" i="6"/>
  <c r="AW37" i="6"/>
  <c r="AT37" i="6"/>
  <c r="AQ37" i="6"/>
  <c r="AN37" i="6"/>
  <c r="AK37" i="6"/>
  <c r="AG37" i="6"/>
  <c r="AD37" i="6"/>
  <c r="AA37" i="6"/>
  <c r="X37" i="6"/>
  <c r="U37" i="6"/>
  <c r="Q37" i="6"/>
  <c r="N37" i="6"/>
  <c r="K37" i="6"/>
  <c r="H37" i="6"/>
  <c r="E37" i="6"/>
  <c r="AW36" i="6"/>
  <c r="AT36" i="6"/>
  <c r="AQ36" i="6"/>
  <c r="AN36" i="6"/>
  <c r="AK36" i="6"/>
  <c r="AG36" i="6"/>
  <c r="AD36" i="6"/>
  <c r="AA36" i="6"/>
  <c r="X36" i="6"/>
  <c r="U36" i="6"/>
  <c r="Q36" i="6"/>
  <c r="N36" i="6"/>
  <c r="K36" i="6"/>
  <c r="H36" i="6"/>
  <c r="E36" i="6"/>
  <c r="AW35" i="6"/>
  <c r="AT35" i="6"/>
  <c r="AQ35" i="6"/>
  <c r="AN35" i="6"/>
  <c r="AK35" i="6"/>
  <c r="AG35" i="6"/>
  <c r="AD35" i="6"/>
  <c r="AA35" i="6"/>
  <c r="X35" i="6"/>
  <c r="U35" i="6"/>
  <c r="Q35" i="6"/>
  <c r="N35" i="6"/>
  <c r="K35" i="6"/>
  <c r="H35" i="6"/>
  <c r="E35" i="6"/>
  <c r="AW34" i="6"/>
  <c r="AT34" i="6"/>
  <c r="AQ34" i="6"/>
  <c r="AN34" i="6"/>
  <c r="AK34" i="6"/>
  <c r="AG34" i="6"/>
  <c r="AD34" i="6"/>
  <c r="AA34" i="6"/>
  <c r="X34" i="6"/>
  <c r="U34" i="6"/>
  <c r="Q34" i="6"/>
  <c r="N34" i="6"/>
  <c r="K34" i="6"/>
  <c r="H34" i="6"/>
  <c r="E34" i="6"/>
  <c r="AW33" i="6"/>
  <c r="AT33" i="6"/>
  <c r="AQ33" i="6"/>
  <c r="AN33" i="6"/>
  <c r="AK33" i="6"/>
  <c r="AG33" i="6"/>
  <c r="AD33" i="6"/>
  <c r="AA33" i="6"/>
  <c r="X33" i="6"/>
  <c r="U33" i="6"/>
  <c r="Q33" i="6"/>
  <c r="N33" i="6"/>
  <c r="K33" i="6"/>
  <c r="H33" i="6"/>
  <c r="E33" i="6"/>
  <c r="AV31" i="6"/>
  <c r="AV43" i="6" s="1"/>
  <c r="AU31" i="6"/>
  <c r="AU43" i="6" s="1"/>
  <c r="AS31" i="6"/>
  <c r="AS43" i="6" s="1"/>
  <c r="AR31" i="6"/>
  <c r="AR43" i="6" s="1"/>
  <c r="AP31" i="6"/>
  <c r="AP43" i="6" s="1"/>
  <c r="AO31" i="6"/>
  <c r="AO43" i="6" s="1"/>
  <c r="AM31" i="6"/>
  <c r="AM43" i="6" s="1"/>
  <c r="AL31" i="6"/>
  <c r="AL43" i="6" s="1"/>
  <c r="AJ31" i="6"/>
  <c r="AJ43" i="6" s="1"/>
  <c r="AI31" i="6"/>
  <c r="AI43" i="6" s="1"/>
  <c r="AF31" i="6"/>
  <c r="AF43" i="6" s="1"/>
  <c r="AE31" i="6"/>
  <c r="AE43" i="6" s="1"/>
  <c r="AC31" i="6"/>
  <c r="AC43" i="6" s="1"/>
  <c r="AB31" i="6"/>
  <c r="AB43" i="6" s="1"/>
  <c r="Z31" i="6"/>
  <c r="Z43" i="6" s="1"/>
  <c r="Y31" i="6"/>
  <c r="Y43" i="6" s="1"/>
  <c r="W31" i="6"/>
  <c r="W43" i="6" s="1"/>
  <c r="V31" i="6"/>
  <c r="V43" i="6" s="1"/>
  <c r="T31" i="6"/>
  <c r="T43" i="6" s="1"/>
  <c r="S31" i="6"/>
  <c r="S43" i="6" s="1"/>
  <c r="P31" i="6"/>
  <c r="P43" i="6" s="1"/>
  <c r="O31" i="6"/>
  <c r="O43" i="6" s="1"/>
  <c r="M31" i="6"/>
  <c r="M43" i="6" s="1"/>
  <c r="L31" i="6"/>
  <c r="L43" i="6" s="1"/>
  <c r="J31" i="6"/>
  <c r="J43" i="6" s="1"/>
  <c r="I31" i="6"/>
  <c r="I43" i="6" s="1"/>
  <c r="G31" i="6"/>
  <c r="G43" i="6" s="1"/>
  <c r="F31" i="6"/>
  <c r="F43" i="6" s="1"/>
  <c r="D31" i="6"/>
  <c r="D43" i="6" s="1"/>
  <c r="C31" i="6"/>
  <c r="C43" i="6" s="1"/>
  <c r="AW30" i="6"/>
  <c r="AT30" i="6"/>
  <c r="AQ30" i="6"/>
  <c r="AN30" i="6"/>
  <c r="AK30" i="6"/>
  <c r="AG30" i="6"/>
  <c r="AD30" i="6"/>
  <c r="AA30" i="6"/>
  <c r="X30" i="6"/>
  <c r="U30" i="6"/>
  <c r="Q30" i="6"/>
  <c r="N30" i="6"/>
  <c r="K30" i="6"/>
  <c r="H30" i="6"/>
  <c r="E30" i="6"/>
  <c r="AW29" i="6"/>
  <c r="AT29" i="6"/>
  <c r="AQ29" i="6"/>
  <c r="AN29" i="6"/>
  <c r="AK29" i="6"/>
  <c r="AG29" i="6"/>
  <c r="AD29" i="6"/>
  <c r="AA29" i="6"/>
  <c r="X29" i="6"/>
  <c r="U29" i="6"/>
  <c r="Q29" i="6"/>
  <c r="N29" i="6"/>
  <c r="K29" i="6"/>
  <c r="H29" i="6"/>
  <c r="E29" i="6"/>
  <c r="AW28" i="6"/>
  <c r="AT28" i="6"/>
  <c r="AQ28" i="6"/>
  <c r="AN28" i="6"/>
  <c r="AK28" i="6"/>
  <c r="AG28" i="6"/>
  <c r="AD28" i="6"/>
  <c r="AA28" i="6"/>
  <c r="X28" i="6"/>
  <c r="U28" i="6"/>
  <c r="Q28" i="6"/>
  <c r="N28" i="6"/>
  <c r="K28" i="6"/>
  <c r="H28" i="6"/>
  <c r="E28" i="6"/>
  <c r="AW27" i="6"/>
  <c r="AT27" i="6"/>
  <c r="AQ27" i="6"/>
  <c r="AN27" i="6"/>
  <c r="AK27" i="6"/>
  <c r="AG27" i="6"/>
  <c r="AD27" i="6"/>
  <c r="AA27" i="6"/>
  <c r="X27" i="6"/>
  <c r="U27" i="6"/>
  <c r="Q27" i="6"/>
  <c r="N27" i="6"/>
  <c r="K27" i="6"/>
  <c r="H27" i="6"/>
  <c r="E27" i="6"/>
  <c r="AW26" i="6"/>
  <c r="AT26" i="6"/>
  <c r="AQ26" i="6"/>
  <c r="AN26" i="6"/>
  <c r="AK26" i="6"/>
  <c r="AG26" i="6"/>
  <c r="AD26" i="6"/>
  <c r="AA26" i="6"/>
  <c r="X26" i="6"/>
  <c r="U26" i="6"/>
  <c r="Q26" i="6"/>
  <c r="N26" i="6"/>
  <c r="K26" i="6"/>
  <c r="H26" i="6"/>
  <c r="E26" i="6"/>
  <c r="AW25" i="6"/>
  <c r="AT25" i="6"/>
  <c r="AQ25" i="6"/>
  <c r="AN25" i="6"/>
  <c r="AK25" i="6"/>
  <c r="AG25" i="6"/>
  <c r="AD25" i="6"/>
  <c r="AA25" i="6"/>
  <c r="X25" i="6"/>
  <c r="U25" i="6"/>
  <c r="Q25" i="6"/>
  <c r="N25" i="6"/>
  <c r="K25" i="6"/>
  <c r="H25" i="6"/>
  <c r="E25" i="6"/>
  <c r="AW24" i="6"/>
  <c r="AT24" i="6"/>
  <c r="AQ24" i="6"/>
  <c r="AN24" i="6"/>
  <c r="AK24" i="6"/>
  <c r="AG24" i="6"/>
  <c r="AD24" i="6"/>
  <c r="AA24" i="6"/>
  <c r="X24" i="6"/>
  <c r="U24" i="6"/>
  <c r="Q24" i="6"/>
  <c r="N24" i="6"/>
  <c r="K24" i="6"/>
  <c r="H24" i="6"/>
  <c r="E24" i="6"/>
  <c r="AW23" i="6"/>
  <c r="AT23" i="6"/>
  <c r="AQ23" i="6"/>
  <c r="AN23" i="6"/>
  <c r="AK23" i="6"/>
  <c r="AG23" i="6"/>
  <c r="AD23" i="6"/>
  <c r="AA23" i="6"/>
  <c r="X23" i="6"/>
  <c r="U23" i="6"/>
  <c r="Q23" i="6"/>
  <c r="N23" i="6"/>
  <c r="K23" i="6"/>
  <c r="H23" i="6"/>
  <c r="E23" i="6"/>
  <c r="AW22" i="6"/>
  <c r="AT22" i="6"/>
  <c r="AQ22" i="6"/>
  <c r="AN22" i="6"/>
  <c r="AK22" i="6"/>
  <c r="AG22" i="6"/>
  <c r="AD22" i="6"/>
  <c r="AA22" i="6"/>
  <c r="X22" i="6"/>
  <c r="U22" i="6"/>
  <c r="Q22" i="6"/>
  <c r="N22" i="6"/>
  <c r="K22" i="6"/>
  <c r="H22" i="6"/>
  <c r="E22" i="6"/>
  <c r="AW21" i="6"/>
  <c r="AT21" i="6"/>
  <c r="AQ21" i="6"/>
  <c r="AN21" i="6"/>
  <c r="AK21" i="6"/>
  <c r="AG21" i="6"/>
  <c r="AD21" i="6"/>
  <c r="AA21" i="6"/>
  <c r="X21" i="6"/>
  <c r="U21" i="6"/>
  <c r="Q21" i="6"/>
  <c r="N21" i="6"/>
  <c r="K21" i="6"/>
  <c r="H21" i="6"/>
  <c r="E21" i="6"/>
  <c r="AW20" i="6"/>
  <c r="AT20" i="6"/>
  <c r="AQ20" i="6"/>
  <c r="AN20" i="6"/>
  <c r="AK20" i="6"/>
  <c r="AG20" i="6"/>
  <c r="AD20" i="6"/>
  <c r="AA20" i="6"/>
  <c r="X20" i="6"/>
  <c r="U20" i="6"/>
  <c r="Q20" i="6"/>
  <c r="N20" i="6"/>
  <c r="K20" i="6"/>
  <c r="H20" i="6"/>
  <c r="E20" i="6"/>
  <c r="AW19" i="6"/>
  <c r="AT19" i="6"/>
  <c r="AQ19" i="6"/>
  <c r="AN19" i="6"/>
  <c r="AK19" i="6"/>
  <c r="AG19" i="6"/>
  <c r="AD19" i="6"/>
  <c r="AA19" i="6"/>
  <c r="X19" i="6"/>
  <c r="U19" i="6"/>
  <c r="Q19" i="6"/>
  <c r="N19" i="6"/>
  <c r="K19" i="6"/>
  <c r="H19" i="6"/>
  <c r="E19" i="6"/>
  <c r="AW18" i="6"/>
  <c r="AT18" i="6"/>
  <c r="AQ18" i="6"/>
  <c r="AN18" i="6"/>
  <c r="AK18" i="6"/>
  <c r="AG18" i="6"/>
  <c r="AD18" i="6"/>
  <c r="AA18" i="6"/>
  <c r="X18" i="6"/>
  <c r="U18" i="6"/>
  <c r="Q18" i="6"/>
  <c r="N18" i="6"/>
  <c r="K18" i="6"/>
  <c r="H18" i="6"/>
  <c r="E18" i="6"/>
  <c r="AW17" i="6"/>
  <c r="AT17" i="6"/>
  <c r="AQ17" i="6"/>
  <c r="AN17" i="6"/>
  <c r="AK17" i="6"/>
  <c r="AG17" i="6"/>
  <c r="AD17" i="6"/>
  <c r="AA17" i="6"/>
  <c r="X17" i="6"/>
  <c r="U17" i="6"/>
  <c r="Q17" i="6"/>
  <c r="N17" i="6"/>
  <c r="K17" i="6"/>
  <c r="H17" i="6"/>
  <c r="E17" i="6"/>
  <c r="AW16" i="6"/>
  <c r="AT16" i="6"/>
  <c r="AQ16" i="6"/>
  <c r="AN16" i="6"/>
  <c r="AK16" i="6"/>
  <c r="AG16" i="6"/>
  <c r="AD16" i="6"/>
  <c r="AA16" i="6"/>
  <c r="X16" i="6"/>
  <c r="U16" i="6"/>
  <c r="Q16" i="6"/>
  <c r="N16" i="6"/>
  <c r="K16" i="6"/>
  <c r="H16" i="6"/>
  <c r="E16" i="6"/>
  <c r="AW15" i="6"/>
  <c r="AT15" i="6"/>
  <c r="AQ15" i="6"/>
  <c r="AN15" i="6"/>
  <c r="AK15" i="6"/>
  <c r="AG15" i="6"/>
  <c r="AD15" i="6"/>
  <c r="AA15" i="6"/>
  <c r="X15" i="6"/>
  <c r="U15" i="6"/>
  <c r="Q15" i="6"/>
  <c r="N15" i="6"/>
  <c r="K15" i="6"/>
  <c r="H15" i="6"/>
  <c r="E15" i="6"/>
  <c r="AW14" i="6"/>
  <c r="AT14" i="6"/>
  <c r="AQ14" i="6"/>
  <c r="AN14" i="6"/>
  <c r="AK14" i="6"/>
  <c r="AG14" i="6"/>
  <c r="AD14" i="6"/>
  <c r="AA14" i="6"/>
  <c r="X14" i="6"/>
  <c r="U14" i="6"/>
  <c r="Q14" i="6"/>
  <c r="N14" i="6"/>
  <c r="K14" i="6"/>
  <c r="H14" i="6"/>
  <c r="E14" i="6"/>
  <c r="AW13" i="6"/>
  <c r="AT13" i="6"/>
  <c r="AQ13" i="6"/>
  <c r="AN13" i="6"/>
  <c r="AK13" i="6"/>
  <c r="AG13" i="6"/>
  <c r="AD13" i="6"/>
  <c r="AA13" i="6"/>
  <c r="X13" i="6"/>
  <c r="U13" i="6"/>
  <c r="Q13" i="6"/>
  <c r="N13" i="6"/>
  <c r="K13" i="6"/>
  <c r="H13" i="6"/>
  <c r="E13" i="6"/>
  <c r="AW12" i="6"/>
  <c r="AT12" i="6"/>
  <c r="AQ12" i="6"/>
  <c r="AN12" i="6"/>
  <c r="AK12" i="6"/>
  <c r="AG12" i="6"/>
  <c r="AD12" i="6"/>
  <c r="AA12" i="6"/>
  <c r="X12" i="6"/>
  <c r="U12" i="6"/>
  <c r="Q12" i="6"/>
  <c r="N12" i="6"/>
  <c r="K12" i="6"/>
  <c r="H12" i="6"/>
  <c r="E12" i="6"/>
  <c r="AW11" i="6"/>
  <c r="AT11" i="6"/>
  <c r="AQ11" i="6"/>
  <c r="AN11" i="6"/>
  <c r="AK11" i="6"/>
  <c r="AG11" i="6"/>
  <c r="AD11" i="6"/>
  <c r="AA11" i="6"/>
  <c r="X11" i="6"/>
  <c r="U11" i="6"/>
  <c r="Q11" i="6"/>
  <c r="N11" i="6"/>
  <c r="K11" i="6"/>
  <c r="H11" i="6"/>
  <c r="E11" i="6"/>
  <c r="AW10" i="6"/>
  <c r="AT10" i="6"/>
  <c r="AQ10" i="6"/>
  <c r="AN10" i="6"/>
  <c r="AK10" i="6"/>
  <c r="AG10" i="6"/>
  <c r="AD10" i="6"/>
  <c r="AA10" i="6"/>
  <c r="X10" i="6"/>
  <c r="U10" i="6"/>
  <c r="Q10" i="6"/>
  <c r="N10" i="6"/>
  <c r="K10" i="6"/>
  <c r="H10" i="6"/>
  <c r="E10" i="6"/>
  <c r="AW9" i="6"/>
  <c r="AT9" i="6"/>
  <c r="AQ9" i="6"/>
  <c r="AN9" i="6"/>
  <c r="AK9" i="6"/>
  <c r="AG9" i="6"/>
  <c r="AD9" i="6"/>
  <c r="AA9" i="6"/>
  <c r="X9" i="6"/>
  <c r="U9" i="6"/>
  <c r="Q9" i="6"/>
  <c r="N9" i="6"/>
  <c r="K9" i="6"/>
  <c r="H9" i="6"/>
  <c r="E9" i="6"/>
  <c r="AQ10" i="3"/>
  <c r="AT10" i="3"/>
  <c r="AW10" i="3"/>
  <c r="AQ11" i="3"/>
  <c r="AT11" i="3"/>
  <c r="AW11" i="3"/>
  <c r="AQ12" i="3"/>
  <c r="AT12" i="3"/>
  <c r="AW12" i="3"/>
  <c r="AQ13" i="3"/>
  <c r="AT13" i="3"/>
  <c r="AW13" i="3"/>
  <c r="AQ14" i="3"/>
  <c r="AT14" i="3"/>
  <c r="AW14" i="3"/>
  <c r="AQ15" i="3"/>
  <c r="AT15" i="3"/>
  <c r="AW15" i="3"/>
  <c r="AQ16" i="3"/>
  <c r="AT16" i="3"/>
  <c r="AW16" i="3"/>
  <c r="AQ17" i="3"/>
  <c r="AT17" i="3"/>
  <c r="AW17" i="3"/>
  <c r="AQ18" i="3"/>
  <c r="AT18" i="3"/>
  <c r="AW18" i="3"/>
  <c r="AQ19" i="3"/>
  <c r="AT19" i="3"/>
  <c r="AW19" i="3"/>
  <c r="AQ20" i="3"/>
  <c r="AT20" i="3"/>
  <c r="AW20" i="3"/>
  <c r="AA10" i="3"/>
  <c r="AD10" i="3"/>
  <c r="AG10" i="3"/>
  <c r="AA11" i="3"/>
  <c r="AD11" i="3"/>
  <c r="AG11" i="3"/>
  <c r="AA12" i="3"/>
  <c r="AD12" i="3"/>
  <c r="AG12" i="3"/>
  <c r="AA13" i="3"/>
  <c r="AD13" i="3"/>
  <c r="AG13" i="3"/>
  <c r="AA14" i="3"/>
  <c r="AD14" i="3"/>
  <c r="AG14" i="3"/>
  <c r="AA15" i="3"/>
  <c r="AD15" i="3"/>
  <c r="AG15" i="3"/>
  <c r="AA16" i="3"/>
  <c r="AD16" i="3"/>
  <c r="AG16" i="3"/>
  <c r="AA17" i="3"/>
  <c r="AD17" i="3"/>
  <c r="AG17" i="3"/>
  <c r="AA18" i="3"/>
  <c r="AD18" i="3"/>
  <c r="AG18" i="3"/>
  <c r="AA19" i="3"/>
  <c r="AD19" i="3"/>
  <c r="AG19" i="3"/>
  <c r="AA20" i="3"/>
  <c r="AD20" i="3"/>
  <c r="AG20" i="3"/>
  <c r="C31" i="3"/>
  <c r="C43" i="3" s="1"/>
  <c r="AA22" i="3"/>
  <c r="AD22" i="3"/>
  <c r="AG22" i="3"/>
  <c r="AA23" i="3"/>
  <c r="AD23" i="3"/>
  <c r="AG23" i="3"/>
  <c r="AA24" i="3"/>
  <c r="AD24" i="3"/>
  <c r="AG24" i="3"/>
  <c r="AA25" i="3"/>
  <c r="AD25" i="3"/>
  <c r="AG25" i="3"/>
  <c r="AA26" i="3"/>
  <c r="AD26" i="3"/>
  <c r="AG26" i="3"/>
  <c r="AA27" i="3"/>
  <c r="AD27" i="3"/>
  <c r="AG27" i="3"/>
  <c r="AA28" i="3"/>
  <c r="AD28" i="3"/>
  <c r="AG28" i="3"/>
  <c r="AA29" i="3"/>
  <c r="AD29" i="3"/>
  <c r="AG29" i="3"/>
  <c r="AA30" i="3"/>
  <c r="AD30" i="3"/>
  <c r="AG30" i="3"/>
  <c r="AW30" i="3"/>
  <c r="AT30" i="3"/>
  <c r="AQ30" i="3"/>
  <c r="AQ22" i="3"/>
  <c r="AT22" i="3"/>
  <c r="AW22" i="3"/>
  <c r="AQ23" i="3"/>
  <c r="AT23" i="3"/>
  <c r="AW23" i="3"/>
  <c r="AQ24" i="3"/>
  <c r="AT24" i="3"/>
  <c r="AW24" i="3"/>
  <c r="AQ25" i="3"/>
  <c r="AT25" i="3"/>
  <c r="AW25" i="3"/>
  <c r="AQ26" i="3"/>
  <c r="AT26" i="3"/>
  <c r="AW26" i="3"/>
  <c r="AQ27" i="3"/>
  <c r="AT27" i="3"/>
  <c r="AW27" i="3"/>
  <c r="AQ28" i="3"/>
  <c r="AT28" i="3"/>
  <c r="AW28" i="3"/>
  <c r="AQ29" i="3"/>
  <c r="AT29" i="3"/>
  <c r="AW29" i="3"/>
  <c r="AW21" i="3"/>
  <c r="AT21" i="3"/>
  <c r="AQ21" i="3"/>
  <c r="AG21" i="3"/>
  <c r="AD21" i="3"/>
  <c r="AA21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AV40" i="3"/>
  <c r="AV44" i="3" s="1"/>
  <c r="AU40" i="3"/>
  <c r="AU44" i="3" s="1"/>
  <c r="AS40" i="3"/>
  <c r="AS44" i="3" s="1"/>
  <c r="AR40" i="3"/>
  <c r="AR44" i="3" s="1"/>
  <c r="AP40" i="3"/>
  <c r="AP44" i="3" s="1"/>
  <c r="AO40" i="3"/>
  <c r="AO44" i="3" s="1"/>
  <c r="AM40" i="3"/>
  <c r="AM44" i="3" s="1"/>
  <c r="AL40" i="3"/>
  <c r="AL44" i="3" s="1"/>
  <c r="AJ40" i="3"/>
  <c r="AJ44" i="3" s="1"/>
  <c r="AI40" i="3"/>
  <c r="AI44" i="3" s="1"/>
  <c r="AW39" i="3"/>
  <c r="AT39" i="3"/>
  <c r="AQ39" i="3"/>
  <c r="AN39" i="3"/>
  <c r="AK39" i="3"/>
  <c r="AW38" i="3"/>
  <c r="AT38" i="3"/>
  <c r="AQ38" i="3"/>
  <c r="AN38" i="3"/>
  <c r="AK38" i="3"/>
  <c r="AW37" i="3"/>
  <c r="AT37" i="3"/>
  <c r="AQ37" i="3"/>
  <c r="AN37" i="3"/>
  <c r="AK37" i="3"/>
  <c r="AW36" i="3"/>
  <c r="AT36" i="3"/>
  <c r="AQ36" i="3"/>
  <c r="AN36" i="3"/>
  <c r="AK36" i="3"/>
  <c r="AW35" i="3"/>
  <c r="AT35" i="3"/>
  <c r="AQ35" i="3"/>
  <c r="AN35" i="3"/>
  <c r="AK35" i="3"/>
  <c r="AW34" i="3"/>
  <c r="AT34" i="3"/>
  <c r="AQ34" i="3"/>
  <c r="AN34" i="3"/>
  <c r="AK34" i="3"/>
  <c r="AW33" i="3"/>
  <c r="AT33" i="3"/>
  <c r="AQ33" i="3"/>
  <c r="AN33" i="3"/>
  <c r="AK33" i="3"/>
  <c r="AV31" i="3"/>
  <c r="AV43" i="3" s="1"/>
  <c r="AU31" i="3"/>
  <c r="AU43" i="3" s="1"/>
  <c r="AS31" i="3"/>
  <c r="AS43" i="3" s="1"/>
  <c r="AR31" i="3"/>
  <c r="AR43" i="3" s="1"/>
  <c r="AP31" i="3"/>
  <c r="AP43" i="3" s="1"/>
  <c r="AO31" i="3"/>
  <c r="AO43" i="3" s="1"/>
  <c r="AM31" i="3"/>
  <c r="AM43" i="3" s="1"/>
  <c r="AM42" i="3" s="1"/>
  <c r="AL31" i="3"/>
  <c r="AL43" i="3" s="1"/>
  <c r="AJ31" i="3"/>
  <c r="AJ43" i="3" s="1"/>
  <c r="AI31" i="3"/>
  <c r="AI43" i="3" s="1"/>
  <c r="AN30" i="3"/>
  <c r="AK30" i="3"/>
  <c r="AX30" i="3" s="1"/>
  <c r="AN29" i="3"/>
  <c r="AK29" i="3"/>
  <c r="AN28" i="3"/>
  <c r="AK28" i="3"/>
  <c r="AN27" i="3"/>
  <c r="AK27" i="3"/>
  <c r="AN26" i="3"/>
  <c r="AK26" i="3"/>
  <c r="AN25" i="3"/>
  <c r="AK25" i="3"/>
  <c r="AN24" i="3"/>
  <c r="AK24" i="3"/>
  <c r="AN23" i="3"/>
  <c r="AK23" i="3"/>
  <c r="AN22" i="3"/>
  <c r="AK22" i="3"/>
  <c r="AN21" i="3"/>
  <c r="AK21" i="3"/>
  <c r="AN20" i="3"/>
  <c r="AK20" i="3"/>
  <c r="AN19" i="3"/>
  <c r="AK19" i="3"/>
  <c r="AN18" i="3"/>
  <c r="AK18" i="3"/>
  <c r="AN17" i="3"/>
  <c r="AK17" i="3"/>
  <c r="AN16" i="3"/>
  <c r="AK16" i="3"/>
  <c r="AN15" i="3"/>
  <c r="AK15" i="3"/>
  <c r="AN14" i="3"/>
  <c r="AK14" i="3"/>
  <c r="AX14" i="3" s="1"/>
  <c r="AN13" i="3"/>
  <c r="AK13" i="3"/>
  <c r="AN12" i="3"/>
  <c r="AK12" i="3"/>
  <c r="AX12" i="3" s="1"/>
  <c r="AN11" i="3"/>
  <c r="AK11" i="3"/>
  <c r="AN10" i="3"/>
  <c r="AK10" i="3"/>
  <c r="AX10" i="3" s="1"/>
  <c r="AW9" i="3"/>
  <c r="AT9" i="3"/>
  <c r="AQ9" i="3"/>
  <c r="AN9" i="3"/>
  <c r="AN31" i="3" s="1"/>
  <c r="AN43" i="3" s="1"/>
  <c r="AK9" i="3"/>
  <c r="AF40" i="3"/>
  <c r="AF44" i="3" s="1"/>
  <c r="AE40" i="3"/>
  <c r="AE44" i="3" s="1"/>
  <c r="AC40" i="3"/>
  <c r="AC44" i="3" s="1"/>
  <c r="AB40" i="3"/>
  <c r="AB44" i="3" s="1"/>
  <c r="Z40" i="3"/>
  <c r="Z44" i="3" s="1"/>
  <c r="Y40" i="3"/>
  <c r="Y44" i="3" s="1"/>
  <c r="W40" i="3"/>
  <c r="W44" i="3" s="1"/>
  <c r="V40" i="3"/>
  <c r="V44" i="3" s="1"/>
  <c r="T40" i="3"/>
  <c r="T44" i="3" s="1"/>
  <c r="S40" i="3"/>
  <c r="S44" i="3" s="1"/>
  <c r="AG39" i="3"/>
  <c r="AD39" i="3"/>
  <c r="AA39" i="3"/>
  <c r="X39" i="3"/>
  <c r="U39" i="3"/>
  <c r="AG38" i="3"/>
  <c r="AD38" i="3"/>
  <c r="AA38" i="3"/>
  <c r="X38" i="3"/>
  <c r="U38" i="3"/>
  <c r="AG37" i="3"/>
  <c r="AD37" i="3"/>
  <c r="AA37" i="3"/>
  <c r="X37" i="3"/>
  <c r="U37" i="3"/>
  <c r="AG36" i="3"/>
  <c r="AD36" i="3"/>
  <c r="AA36" i="3"/>
  <c r="X36" i="3"/>
  <c r="U36" i="3"/>
  <c r="AG35" i="3"/>
  <c r="AD35" i="3"/>
  <c r="AA35" i="3"/>
  <c r="X35" i="3"/>
  <c r="U35" i="3"/>
  <c r="AG34" i="3"/>
  <c r="AD34" i="3"/>
  <c r="AA34" i="3"/>
  <c r="X34" i="3"/>
  <c r="U34" i="3"/>
  <c r="AG33" i="3"/>
  <c r="AD33" i="3"/>
  <c r="AA33" i="3"/>
  <c r="X33" i="3"/>
  <c r="U33" i="3"/>
  <c r="AF31" i="3"/>
  <c r="AF43" i="3" s="1"/>
  <c r="AE31" i="3"/>
  <c r="AE43" i="3" s="1"/>
  <c r="AE42" i="3" s="1"/>
  <c r="AC31" i="3"/>
  <c r="AC43" i="3" s="1"/>
  <c r="AB31" i="3"/>
  <c r="AB43" i="3" s="1"/>
  <c r="Z31" i="3"/>
  <c r="Z43" i="3" s="1"/>
  <c r="Y31" i="3"/>
  <c r="Y43" i="3" s="1"/>
  <c r="W31" i="3"/>
  <c r="W43" i="3" s="1"/>
  <c r="V31" i="3"/>
  <c r="V43" i="3" s="1"/>
  <c r="T31" i="3"/>
  <c r="T43" i="3" s="1"/>
  <c r="S31" i="3"/>
  <c r="S43" i="3" s="1"/>
  <c r="X30" i="3"/>
  <c r="U30" i="3"/>
  <c r="X29" i="3"/>
  <c r="U29" i="3"/>
  <c r="X28" i="3"/>
  <c r="U28" i="3"/>
  <c r="X27" i="3"/>
  <c r="U27" i="3"/>
  <c r="X26" i="3"/>
  <c r="U26" i="3"/>
  <c r="X25" i="3"/>
  <c r="U25" i="3"/>
  <c r="X24" i="3"/>
  <c r="U24" i="3"/>
  <c r="X23" i="3"/>
  <c r="U23" i="3"/>
  <c r="X22" i="3"/>
  <c r="U22" i="3"/>
  <c r="X21" i="3"/>
  <c r="U21" i="3"/>
  <c r="X20" i="3"/>
  <c r="U20" i="3"/>
  <c r="X19" i="3"/>
  <c r="U19" i="3"/>
  <c r="X18" i="3"/>
  <c r="U18" i="3"/>
  <c r="X17" i="3"/>
  <c r="U17" i="3"/>
  <c r="X16" i="3"/>
  <c r="U16" i="3"/>
  <c r="X15" i="3"/>
  <c r="U15" i="3"/>
  <c r="X14" i="3"/>
  <c r="U14" i="3"/>
  <c r="X13" i="3"/>
  <c r="U13" i="3"/>
  <c r="X12" i="3"/>
  <c r="U12" i="3"/>
  <c r="X11" i="3"/>
  <c r="U11" i="3"/>
  <c r="X10" i="3"/>
  <c r="U10" i="3"/>
  <c r="AG9" i="3"/>
  <c r="AD9" i="3"/>
  <c r="AA9" i="3"/>
  <c r="X9" i="3"/>
  <c r="U9" i="3"/>
  <c r="Q34" i="3"/>
  <c r="Q35" i="3"/>
  <c r="Q36" i="3"/>
  <c r="Q37" i="3"/>
  <c r="Q38" i="3"/>
  <c r="Q39" i="3"/>
  <c r="N34" i="3"/>
  <c r="N35" i="3"/>
  <c r="N36" i="3"/>
  <c r="N37" i="3"/>
  <c r="N38" i="3"/>
  <c r="N39" i="3"/>
  <c r="K34" i="3"/>
  <c r="K35" i="3"/>
  <c r="K36" i="3"/>
  <c r="K37" i="3"/>
  <c r="K38" i="3"/>
  <c r="K39" i="3"/>
  <c r="H34" i="3"/>
  <c r="H35" i="3"/>
  <c r="H36" i="3"/>
  <c r="H37" i="3"/>
  <c r="H38" i="3"/>
  <c r="H39" i="3"/>
  <c r="Q33" i="3"/>
  <c r="N33" i="3"/>
  <c r="K33" i="3"/>
  <c r="H33" i="3"/>
  <c r="D40" i="3"/>
  <c r="D44" i="3" s="1"/>
  <c r="F40" i="3"/>
  <c r="F44" i="3" s="1"/>
  <c r="G40" i="3"/>
  <c r="G44" i="3" s="1"/>
  <c r="I40" i="3"/>
  <c r="I44" i="3" s="1"/>
  <c r="J40" i="3"/>
  <c r="J44" i="3" s="1"/>
  <c r="L40" i="3"/>
  <c r="L44" i="3" s="1"/>
  <c r="M40" i="3"/>
  <c r="M44" i="3" s="1"/>
  <c r="O40" i="3"/>
  <c r="O44" i="3" s="1"/>
  <c r="P40" i="3"/>
  <c r="P44" i="3" s="1"/>
  <c r="C40" i="3"/>
  <c r="C44" i="3" s="1"/>
  <c r="E34" i="3"/>
  <c r="E35" i="3"/>
  <c r="E36" i="3"/>
  <c r="R36" i="3" s="1"/>
  <c r="E34" i="1" s="1"/>
  <c r="E37" i="3"/>
  <c r="E38" i="3"/>
  <c r="E39" i="3"/>
  <c r="E33" i="3"/>
  <c r="R33" i="3" s="1"/>
  <c r="E31" i="1" s="1"/>
  <c r="D31" i="3"/>
  <c r="D43" i="3" s="1"/>
  <c r="F31" i="3"/>
  <c r="F43" i="3" s="1"/>
  <c r="G31" i="3"/>
  <c r="G43" i="3" s="1"/>
  <c r="I31" i="3"/>
  <c r="I43" i="3" s="1"/>
  <c r="J31" i="3"/>
  <c r="J43" i="3" s="1"/>
  <c r="L31" i="3"/>
  <c r="L43" i="3" s="1"/>
  <c r="L42" i="3" s="1"/>
  <c r="M31" i="3"/>
  <c r="M43" i="3" s="1"/>
  <c r="O31" i="3"/>
  <c r="O43" i="3" s="1"/>
  <c r="P31" i="3"/>
  <c r="P43" i="3" s="1"/>
  <c r="N9" i="3"/>
  <c r="Q9" i="3"/>
  <c r="K9" i="3"/>
  <c r="H9" i="3"/>
  <c r="E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E10" i="3"/>
  <c r="R10" i="3" s="1"/>
  <c r="E8" i="1" s="1"/>
  <c r="E11" i="3"/>
  <c r="E12" i="3"/>
  <c r="E13" i="3"/>
  <c r="E14" i="3"/>
  <c r="R14" i="3" s="1"/>
  <c r="E12" i="1" s="1"/>
  <c r="E15" i="3"/>
  <c r="E16" i="3"/>
  <c r="E17" i="3"/>
  <c r="E18" i="3"/>
  <c r="R18" i="3" s="1"/>
  <c r="E16" i="1" s="1"/>
  <c r="E19" i="3"/>
  <c r="E20" i="3"/>
  <c r="E21" i="3"/>
  <c r="E22" i="3"/>
  <c r="R22" i="3" s="1"/>
  <c r="E20" i="1" s="1"/>
  <c r="E23" i="3"/>
  <c r="E24" i="3"/>
  <c r="E25" i="3"/>
  <c r="E26" i="3"/>
  <c r="R26" i="3" s="1"/>
  <c r="E24" i="1" s="1"/>
  <c r="E27" i="3"/>
  <c r="E28" i="3"/>
  <c r="E29" i="3"/>
  <c r="E30" i="3"/>
  <c r="C42" i="6" l="1"/>
  <c r="O42" i="6"/>
  <c r="V42" i="6"/>
  <c r="AB42" i="6"/>
  <c r="AI42" i="6"/>
  <c r="AU42" i="6"/>
  <c r="X31" i="3"/>
  <c r="X43" i="3" s="1"/>
  <c r="AX25" i="3"/>
  <c r="AX29" i="3"/>
  <c r="AX11" i="6"/>
  <c r="R14" i="6"/>
  <c r="C12" i="1" s="1"/>
  <c r="AH14" i="6"/>
  <c r="AH19" i="6"/>
  <c r="AX19" i="6"/>
  <c r="AX20" i="6"/>
  <c r="R21" i="6"/>
  <c r="C19" i="1" s="1"/>
  <c r="F42" i="6"/>
  <c r="L42" i="6"/>
  <c r="S42" i="6"/>
  <c r="AE42" i="6"/>
  <c r="AL42" i="6"/>
  <c r="AR42" i="6"/>
  <c r="R33" i="6"/>
  <c r="C31" i="1" s="1"/>
  <c r="Q40" i="6"/>
  <c r="Q44" i="6" s="1"/>
  <c r="AD40" i="6"/>
  <c r="AD44" i="6" s="1"/>
  <c r="AQ40" i="6"/>
  <c r="AQ44" i="6" s="1"/>
  <c r="R34" i="6"/>
  <c r="C32" i="1" s="1"/>
  <c r="AH34" i="6"/>
  <c r="AG40" i="6"/>
  <c r="AG44" i="6" s="1"/>
  <c r="AH35" i="6"/>
  <c r="AX35" i="6"/>
  <c r="AX36" i="6"/>
  <c r="R38" i="6"/>
  <c r="C36" i="1" s="1"/>
  <c r="AH38" i="6"/>
  <c r="AH39" i="6"/>
  <c r="AX39" i="6"/>
  <c r="F42" i="3"/>
  <c r="R30" i="3"/>
  <c r="E28" i="1" s="1"/>
  <c r="AX24" i="6"/>
  <c r="AH22" i="6"/>
  <c r="AX27" i="6"/>
  <c r="AH27" i="6"/>
  <c r="AH26" i="6"/>
  <c r="AD31" i="6"/>
  <c r="AD43" i="6" s="1"/>
  <c r="AD42" i="6" s="1"/>
  <c r="AX28" i="6"/>
  <c r="AH15" i="6"/>
  <c r="AS42" i="6"/>
  <c r="AQ31" i="6"/>
  <c r="AQ43" i="6" s="1"/>
  <c r="AQ42" i="6" s="1"/>
  <c r="AX16" i="6"/>
  <c r="AH18" i="6"/>
  <c r="AX15" i="6"/>
  <c r="AX23" i="6"/>
  <c r="AH23" i="6"/>
  <c r="AH30" i="6"/>
  <c r="R37" i="6"/>
  <c r="C35" i="1" s="1"/>
  <c r="R29" i="6"/>
  <c r="C27" i="1" s="1"/>
  <c r="R22" i="6"/>
  <c r="C20" i="1" s="1"/>
  <c r="R17" i="6"/>
  <c r="C15" i="1" s="1"/>
  <c r="R26" i="6"/>
  <c r="C24" i="1" s="1"/>
  <c r="M42" i="6"/>
  <c r="R10" i="6"/>
  <c r="C8" i="1" s="1"/>
  <c r="R18" i="6"/>
  <c r="C16" i="1" s="1"/>
  <c r="R30" i="6"/>
  <c r="C28" i="1" s="1"/>
  <c r="R25" i="6"/>
  <c r="C23" i="1" s="1"/>
  <c r="D33" i="1"/>
  <c r="AH10" i="3"/>
  <c r="F8" i="1" s="1"/>
  <c r="AH16" i="3"/>
  <c r="AH26" i="3"/>
  <c r="R9" i="3"/>
  <c r="E7" i="1" s="1"/>
  <c r="AH12" i="3"/>
  <c r="F10" i="1" s="1"/>
  <c r="AH14" i="3"/>
  <c r="F12" i="1" s="1"/>
  <c r="AH18" i="3"/>
  <c r="AH24" i="3"/>
  <c r="AH28" i="3"/>
  <c r="AH30" i="3"/>
  <c r="F28" i="1" s="1"/>
  <c r="AX10" i="6"/>
  <c r="R12" i="6"/>
  <c r="C10" i="1" s="1"/>
  <c r="AH13" i="6"/>
  <c r="AX14" i="6"/>
  <c r="R16" i="6"/>
  <c r="C14" i="1" s="1"/>
  <c r="AH16" i="6"/>
  <c r="AH17" i="6"/>
  <c r="AX17" i="6"/>
  <c r="AX18" i="6"/>
  <c r="D16" i="1" s="1"/>
  <c r="R19" i="6"/>
  <c r="C17" i="1" s="1"/>
  <c r="R20" i="6"/>
  <c r="C18" i="1" s="1"/>
  <c r="AH20" i="6"/>
  <c r="D18" i="1" s="1"/>
  <c r="AH21" i="6"/>
  <c r="AX21" i="6"/>
  <c r="AX22" i="6"/>
  <c r="R23" i="6"/>
  <c r="C21" i="1" s="1"/>
  <c r="R24" i="6"/>
  <c r="C22" i="1" s="1"/>
  <c r="AH24" i="6"/>
  <c r="D22" i="1" s="1"/>
  <c r="AH25" i="6"/>
  <c r="AX25" i="6"/>
  <c r="AX26" i="6"/>
  <c r="D24" i="1" s="1"/>
  <c r="R27" i="6"/>
  <c r="C25" i="1" s="1"/>
  <c r="R28" i="6"/>
  <c r="C26" i="1" s="1"/>
  <c r="AH28" i="6"/>
  <c r="D26" i="1" s="1"/>
  <c r="AH29" i="6"/>
  <c r="AX29" i="6"/>
  <c r="AX30" i="6"/>
  <c r="D28" i="1" s="1"/>
  <c r="K40" i="6"/>
  <c r="K44" i="6" s="1"/>
  <c r="X40" i="6"/>
  <c r="X44" i="6" s="1"/>
  <c r="AX33" i="6"/>
  <c r="AW40" i="6"/>
  <c r="AW44" i="6" s="1"/>
  <c r="AX34" i="6"/>
  <c r="R35" i="6"/>
  <c r="C33" i="1" s="1"/>
  <c r="C38" i="1" s="1"/>
  <c r="C42" i="1" s="1"/>
  <c r="R36" i="6"/>
  <c r="C34" i="1" s="1"/>
  <c r="AH36" i="6"/>
  <c r="AH37" i="6"/>
  <c r="AX37" i="6"/>
  <c r="AX38" i="6"/>
  <c r="D36" i="1" s="1"/>
  <c r="R39" i="6"/>
  <c r="C37" i="1" s="1"/>
  <c r="AC42" i="6"/>
  <c r="AH9" i="3"/>
  <c r="AX9" i="3"/>
  <c r="AX21" i="3"/>
  <c r="R29" i="3"/>
  <c r="E27" i="1" s="1"/>
  <c r="R25" i="3"/>
  <c r="E23" i="1" s="1"/>
  <c r="R21" i="3"/>
  <c r="E19" i="1" s="1"/>
  <c r="R17" i="3"/>
  <c r="E15" i="1" s="1"/>
  <c r="R13" i="3"/>
  <c r="E11" i="1" s="1"/>
  <c r="Q31" i="3"/>
  <c r="Q43" i="3" s="1"/>
  <c r="AH13" i="3"/>
  <c r="T42" i="3"/>
  <c r="Z42" i="3"/>
  <c r="AX22" i="3"/>
  <c r="AX24" i="3"/>
  <c r="AX26" i="3"/>
  <c r="AX28" i="3"/>
  <c r="AX33" i="3"/>
  <c r="AW40" i="3"/>
  <c r="AW44" i="3" s="1"/>
  <c r="AX36" i="3"/>
  <c r="AX37" i="3"/>
  <c r="AN31" i="6"/>
  <c r="AN43" i="6" s="1"/>
  <c r="D42" i="6"/>
  <c r="J42" i="6"/>
  <c r="P42" i="6"/>
  <c r="W42" i="6"/>
  <c r="AJ42" i="6"/>
  <c r="AP42" i="6"/>
  <c r="AV42" i="6"/>
  <c r="N40" i="6"/>
  <c r="N44" i="6" s="1"/>
  <c r="AA40" i="6"/>
  <c r="AA44" i="6" s="1"/>
  <c r="AN40" i="6"/>
  <c r="AN44" i="6" s="1"/>
  <c r="Y42" i="6"/>
  <c r="R27" i="3"/>
  <c r="E25" i="1" s="1"/>
  <c r="R23" i="3"/>
  <c r="E21" i="1" s="1"/>
  <c r="R19" i="3"/>
  <c r="E17" i="1" s="1"/>
  <c r="R15" i="3"/>
  <c r="E13" i="1" s="1"/>
  <c r="R11" i="3"/>
  <c r="E9" i="1" s="1"/>
  <c r="AX19" i="3"/>
  <c r="N31" i="3"/>
  <c r="N43" i="3" s="1"/>
  <c r="AD31" i="3"/>
  <c r="AD43" i="3" s="1"/>
  <c r="H31" i="6"/>
  <c r="H43" i="6" s="1"/>
  <c r="H40" i="6"/>
  <c r="H44" i="6" s="1"/>
  <c r="AT40" i="6"/>
  <c r="AT44" i="6" s="1"/>
  <c r="I42" i="6"/>
  <c r="AO42" i="6"/>
  <c r="AX18" i="3"/>
  <c r="AX12" i="6"/>
  <c r="AH11" i="6"/>
  <c r="D9" i="1" s="1"/>
  <c r="X31" i="6"/>
  <c r="X43" i="6" s="1"/>
  <c r="X42" i="6" s="1"/>
  <c r="AH9" i="6"/>
  <c r="K31" i="6"/>
  <c r="K43" i="6" s="1"/>
  <c r="K42" i="6" s="1"/>
  <c r="E31" i="6"/>
  <c r="E43" i="6" s="1"/>
  <c r="Q31" i="6"/>
  <c r="Q43" i="6" s="1"/>
  <c r="Q42" i="6" s="1"/>
  <c r="AA31" i="6"/>
  <c r="AA43" i="6" s="1"/>
  <c r="AA42" i="6" s="1"/>
  <c r="AX9" i="6"/>
  <c r="AK31" i="6"/>
  <c r="AK43" i="6" s="1"/>
  <c r="AW31" i="6"/>
  <c r="AW43" i="6" s="1"/>
  <c r="AH12" i="6"/>
  <c r="R15" i="6"/>
  <c r="C13" i="1" s="1"/>
  <c r="G42" i="6"/>
  <c r="T42" i="6"/>
  <c r="Z42" i="6"/>
  <c r="AF42" i="6"/>
  <c r="AM42" i="6"/>
  <c r="U31" i="6"/>
  <c r="U43" i="6" s="1"/>
  <c r="AG31" i="6"/>
  <c r="AG43" i="6" s="1"/>
  <c r="AG42" i="6" s="1"/>
  <c r="R11" i="6"/>
  <c r="C9" i="1" s="1"/>
  <c r="AX13" i="6"/>
  <c r="R9" i="6"/>
  <c r="C7" i="1" s="1"/>
  <c r="N31" i="6"/>
  <c r="N43" i="6" s="1"/>
  <c r="AT31" i="6"/>
  <c r="AT43" i="6" s="1"/>
  <c r="AH10" i="6"/>
  <c r="R13" i="6"/>
  <c r="C11" i="1" s="1"/>
  <c r="AH33" i="6"/>
  <c r="E40" i="6"/>
  <c r="E44" i="6" s="1"/>
  <c r="U40" i="6"/>
  <c r="U44" i="6" s="1"/>
  <c r="AK40" i="6"/>
  <c r="AK44" i="6" s="1"/>
  <c r="AX13" i="3"/>
  <c r="AX15" i="3"/>
  <c r="AA31" i="3"/>
  <c r="AA43" i="3" s="1"/>
  <c r="AG31" i="3"/>
  <c r="AG43" i="3" s="1"/>
  <c r="AH29" i="3"/>
  <c r="F27" i="1" s="1"/>
  <c r="AW31" i="3"/>
  <c r="AW43" i="3" s="1"/>
  <c r="AW42" i="3" s="1"/>
  <c r="AT31" i="3"/>
  <c r="AT43" i="3" s="1"/>
  <c r="AQ31" i="3"/>
  <c r="AQ43" i="3" s="1"/>
  <c r="K31" i="3"/>
  <c r="K43" i="3" s="1"/>
  <c r="M42" i="3"/>
  <c r="R39" i="3"/>
  <c r="E37" i="1" s="1"/>
  <c r="P42" i="3"/>
  <c r="R34" i="3"/>
  <c r="R28" i="3"/>
  <c r="E26" i="1" s="1"/>
  <c r="R24" i="3"/>
  <c r="E22" i="1" s="1"/>
  <c r="R20" i="3"/>
  <c r="E18" i="1" s="1"/>
  <c r="R16" i="3"/>
  <c r="E14" i="1" s="1"/>
  <c r="R12" i="3"/>
  <c r="E10" i="1" s="1"/>
  <c r="E31" i="3"/>
  <c r="E43" i="3" s="1"/>
  <c r="O42" i="3"/>
  <c r="J42" i="3"/>
  <c r="D42" i="3"/>
  <c r="R37" i="3"/>
  <c r="E35" i="1" s="1"/>
  <c r="AH15" i="3"/>
  <c r="F13" i="1" s="1"/>
  <c r="AH22" i="3"/>
  <c r="AH33" i="3"/>
  <c r="AG40" i="3"/>
  <c r="AG44" i="3" s="1"/>
  <c r="AH36" i="3"/>
  <c r="F34" i="1" s="1"/>
  <c r="AX16" i="3"/>
  <c r="AX23" i="3"/>
  <c r="AQ40" i="3"/>
  <c r="AQ44" i="3" s="1"/>
  <c r="AN40" i="3"/>
  <c r="AN44" i="3" s="1"/>
  <c r="AN42" i="3" s="1"/>
  <c r="AX35" i="3"/>
  <c r="AX38" i="3"/>
  <c r="AX39" i="3"/>
  <c r="AS42" i="3"/>
  <c r="H31" i="3"/>
  <c r="H43" i="3" s="1"/>
  <c r="AH19" i="3"/>
  <c r="F17" i="1" s="1"/>
  <c r="AH23" i="3"/>
  <c r="F21" i="1" s="1"/>
  <c r="AK31" i="3"/>
  <c r="AK43" i="3" s="1"/>
  <c r="AX11" i="3"/>
  <c r="AX20" i="3"/>
  <c r="AX27" i="3"/>
  <c r="AT40" i="3"/>
  <c r="AT44" i="3" s="1"/>
  <c r="AO42" i="3"/>
  <c r="G42" i="3"/>
  <c r="AJ42" i="3"/>
  <c r="AV42" i="3"/>
  <c r="R38" i="3"/>
  <c r="E36" i="1" s="1"/>
  <c r="AX17" i="3"/>
  <c r="AR42" i="3"/>
  <c r="AI42" i="3"/>
  <c r="AP42" i="3"/>
  <c r="AL42" i="3"/>
  <c r="AU42" i="3"/>
  <c r="AX34" i="3"/>
  <c r="AK40" i="3"/>
  <c r="AK44" i="3" s="1"/>
  <c r="I42" i="3"/>
  <c r="E40" i="3"/>
  <c r="E44" i="3" s="1"/>
  <c r="Q40" i="3"/>
  <c r="Q44" i="3" s="1"/>
  <c r="AH21" i="3"/>
  <c r="F19" i="1" s="1"/>
  <c r="AH11" i="3"/>
  <c r="AH20" i="3"/>
  <c r="F18" i="1" s="1"/>
  <c r="AH25" i="3"/>
  <c r="AH27" i="3"/>
  <c r="W42" i="3"/>
  <c r="AF42" i="3"/>
  <c r="AD40" i="3"/>
  <c r="AD44" i="3" s="1"/>
  <c r="AD42" i="3" s="1"/>
  <c r="Y42" i="3"/>
  <c r="H40" i="3"/>
  <c r="H44" i="3" s="1"/>
  <c r="N40" i="3"/>
  <c r="N44" i="3" s="1"/>
  <c r="N42" i="3" s="1"/>
  <c r="R35" i="3"/>
  <c r="E33" i="1" s="1"/>
  <c r="AH37" i="3"/>
  <c r="F35" i="1" s="1"/>
  <c r="AH17" i="3"/>
  <c r="F15" i="1" s="1"/>
  <c r="K40" i="3"/>
  <c r="K44" i="3" s="1"/>
  <c r="V42" i="3"/>
  <c r="AA40" i="3"/>
  <c r="AA44" i="3" s="1"/>
  <c r="X40" i="3"/>
  <c r="X44" i="3" s="1"/>
  <c r="AH35" i="3"/>
  <c r="F33" i="1" s="1"/>
  <c r="AH38" i="3"/>
  <c r="F36" i="1" s="1"/>
  <c r="AH39" i="3"/>
  <c r="AC42" i="3"/>
  <c r="AB42" i="3"/>
  <c r="X42" i="3"/>
  <c r="S42" i="3"/>
  <c r="U31" i="3"/>
  <c r="U43" i="3" s="1"/>
  <c r="AH34" i="3"/>
  <c r="F32" i="1" s="1"/>
  <c r="U40" i="3"/>
  <c r="U44" i="3" s="1"/>
  <c r="C42" i="3"/>
  <c r="F31" i="1" l="1"/>
  <c r="D8" i="1"/>
  <c r="D32" i="1"/>
  <c r="D12" i="1"/>
  <c r="D37" i="1"/>
  <c r="D34" i="1"/>
  <c r="D20" i="1"/>
  <c r="D11" i="1"/>
  <c r="F20" i="1"/>
  <c r="F23" i="1"/>
  <c r="Q42" i="3"/>
  <c r="AX40" i="3"/>
  <c r="AX44" i="3" s="1"/>
  <c r="AQ42" i="3"/>
  <c r="AG42" i="3"/>
  <c r="R40" i="6"/>
  <c r="R44" i="6" s="1"/>
  <c r="N42" i="6"/>
  <c r="D7" i="1"/>
  <c r="F16" i="1"/>
  <c r="D17" i="1"/>
  <c r="E42" i="3"/>
  <c r="E29" i="1"/>
  <c r="E41" i="1" s="1"/>
  <c r="D35" i="1"/>
  <c r="D25" i="1"/>
  <c r="D15" i="1"/>
  <c r="D13" i="1"/>
  <c r="D14" i="1"/>
  <c r="D21" i="1"/>
  <c r="D23" i="1"/>
  <c r="D10" i="1"/>
  <c r="F26" i="1"/>
  <c r="F9" i="1"/>
  <c r="AT42" i="3"/>
  <c r="C29" i="1"/>
  <c r="C41" i="1" s="1"/>
  <c r="C40" i="1" s="1"/>
  <c r="AW42" i="6"/>
  <c r="F11" i="1"/>
  <c r="AX40" i="6"/>
  <c r="AX44" i="6" s="1"/>
  <c r="F22" i="1"/>
  <c r="F37" i="1"/>
  <c r="F38" i="1" s="1"/>
  <c r="F42" i="1" s="1"/>
  <c r="F25" i="1"/>
  <c r="AK42" i="6"/>
  <c r="H42" i="6"/>
  <c r="AN42" i="6"/>
  <c r="F7" i="1"/>
  <c r="D27" i="1"/>
  <c r="D19" i="1"/>
  <c r="F24" i="1"/>
  <c r="R40" i="3"/>
  <c r="R44" i="3" s="1"/>
  <c r="E32" i="1"/>
  <c r="E38" i="1" s="1"/>
  <c r="E42" i="1" s="1"/>
  <c r="AH40" i="6"/>
  <c r="AH44" i="6" s="1"/>
  <c r="D31" i="1"/>
  <c r="D38" i="1" s="1"/>
  <c r="D42" i="1" s="1"/>
  <c r="AT42" i="6"/>
  <c r="F14" i="1"/>
  <c r="F29" i="1" s="1"/>
  <c r="F41" i="1" s="1"/>
  <c r="F40" i="1" s="1"/>
  <c r="E42" i="6"/>
  <c r="AX31" i="6"/>
  <c r="AX43" i="6" s="1"/>
  <c r="AH31" i="6"/>
  <c r="AH43" i="6" s="1"/>
  <c r="R31" i="6"/>
  <c r="R43" i="6" s="1"/>
  <c r="R42" i="6" s="1"/>
  <c r="U42" i="6"/>
  <c r="AK42" i="3"/>
  <c r="AA42" i="3"/>
  <c r="K42" i="3"/>
  <c r="R31" i="3"/>
  <c r="R43" i="3" s="1"/>
  <c r="R42" i="3" s="1"/>
  <c r="AH40" i="3"/>
  <c r="AH44" i="3" s="1"/>
  <c r="AX31" i="3"/>
  <c r="AX43" i="3" s="1"/>
  <c r="U42" i="3"/>
  <c r="H42" i="3"/>
  <c r="AH31" i="3"/>
  <c r="AH43" i="3" s="1"/>
  <c r="AH42" i="3" s="1"/>
  <c r="AX42" i="3" l="1"/>
  <c r="AX42" i="6"/>
  <c r="E40" i="1"/>
  <c r="D29" i="1"/>
  <c r="D41" i="1" s="1"/>
  <c r="D40" i="1" s="1"/>
  <c r="AH42" i="6"/>
</calcChain>
</file>

<file path=xl/sharedStrings.xml><?xml version="1.0" encoding="utf-8"?>
<sst xmlns="http://schemas.openxmlformats.org/spreadsheetml/2006/main" count="265" uniqueCount="78">
  <si>
    <t xml:space="preserve">Муниципальное образование </t>
  </si>
  <si>
    <t>Общеобразовательные предметы</t>
  </si>
  <si>
    <t xml:space="preserve">Школьный этап </t>
  </si>
  <si>
    <t xml:space="preserve">Фактическое кол-во  участников (чел.) </t>
  </si>
  <si>
    <t>Кол-во победителей и призеров (чел.)</t>
  </si>
  <si>
    <t>Муниципальный  этап</t>
  </si>
  <si>
    <t>Технология</t>
  </si>
  <si>
    <t>Физика</t>
  </si>
  <si>
    <t>Экономика</t>
  </si>
  <si>
    <t>Биология</t>
  </si>
  <si>
    <t xml:space="preserve"> Информатика</t>
  </si>
  <si>
    <t>Искусство (МХК)</t>
  </si>
  <si>
    <t>Обществознание</t>
  </si>
  <si>
    <t>Математика</t>
  </si>
  <si>
    <t>Экология</t>
  </si>
  <si>
    <t>Английский язык</t>
  </si>
  <si>
    <t>ОБЖ</t>
  </si>
  <si>
    <t>Бурятская литература( творчекая)</t>
  </si>
  <si>
    <t>Бурятская литература                           ( литературоведческая)</t>
  </si>
  <si>
    <t>Химия</t>
  </si>
  <si>
    <t>История Бурятии</t>
  </si>
  <si>
    <t>Астрономия</t>
  </si>
  <si>
    <t>Французский язык</t>
  </si>
  <si>
    <t>Литература</t>
  </si>
  <si>
    <t>Физическая культура</t>
  </si>
  <si>
    <t>Избирательное право</t>
  </si>
  <si>
    <t>География</t>
  </si>
  <si>
    <t>Право</t>
  </si>
  <si>
    <t>Немецкий язык</t>
  </si>
  <si>
    <t>История</t>
  </si>
  <si>
    <t xml:space="preserve">Китайскйи язык </t>
  </si>
  <si>
    <t>Бурятский  язык, как родной</t>
  </si>
  <si>
    <t>Бурятский язык, как государственный</t>
  </si>
  <si>
    <t xml:space="preserve">Эвенкийский язык </t>
  </si>
  <si>
    <t xml:space="preserve">Русский язык </t>
  </si>
  <si>
    <t xml:space="preserve">Этно-культурный, региональный компонент </t>
  </si>
  <si>
    <t xml:space="preserve">Итого </t>
  </si>
  <si>
    <t xml:space="preserve">Федеральный компонент </t>
  </si>
  <si>
    <t xml:space="preserve">Региональный компонет </t>
  </si>
  <si>
    <t xml:space="preserve">Всего </t>
  </si>
  <si>
    <t>Предмет</t>
  </si>
  <si>
    <t>Русский язык</t>
  </si>
  <si>
    <t>Всего</t>
  </si>
  <si>
    <t>Кол-во победителей(чел)</t>
  </si>
  <si>
    <t>Кол-во призеров(чел)</t>
  </si>
  <si>
    <t>Данные  о количестве  обучающихся 4-х классов участников школьного этапа всероссийской олимпиады школьников  в 2017/2018 учебном году</t>
  </si>
  <si>
    <t>Кол-во участников (чел.)</t>
  </si>
  <si>
    <t>Данные  о количестве  участников муниципального этапа ВсОШ в 2017/2018 учебном году</t>
  </si>
  <si>
    <t xml:space="preserve">№ </t>
  </si>
  <si>
    <t xml:space="preserve">Муниципалитет </t>
  </si>
  <si>
    <t xml:space="preserve">Количество  участников  муниципального этапа </t>
  </si>
  <si>
    <t>муж.</t>
  </si>
  <si>
    <t>жен.</t>
  </si>
  <si>
    <t>жен</t>
  </si>
  <si>
    <t>7 кл</t>
  </si>
  <si>
    <t>8 кл</t>
  </si>
  <si>
    <t>9 кл</t>
  </si>
  <si>
    <t>10 кл</t>
  </si>
  <si>
    <t>11 кл.</t>
  </si>
  <si>
    <t xml:space="preserve">Количество   призеров  муниципального этапа </t>
  </si>
  <si>
    <t>Количество победителей  муниципального этапа</t>
  </si>
  <si>
    <t>Итого:</t>
  </si>
  <si>
    <t>всего 7 кл</t>
  </si>
  <si>
    <t>всего 8 кл</t>
  </si>
  <si>
    <t>всего 9кл</t>
  </si>
  <si>
    <t>всего 10кл.</t>
  </si>
  <si>
    <t>всего 11кл</t>
  </si>
  <si>
    <t xml:space="preserve">Итого по предмету </t>
  </si>
  <si>
    <t xml:space="preserve">Количество  участников школьного этапа </t>
  </si>
  <si>
    <t>Данные  о количестве  участников школьного этапа ВсОШ в 2017/2018 учебном году</t>
  </si>
  <si>
    <t xml:space="preserve">Количество   призеров  школьного этапа </t>
  </si>
  <si>
    <t>Количество победителей  школьного этапа</t>
  </si>
  <si>
    <t>Бурятская литература (творческая)</t>
  </si>
  <si>
    <t>Бурятская литература                           (литературоведческая)</t>
  </si>
  <si>
    <t xml:space="preserve">Китайский язык </t>
  </si>
  <si>
    <t>Информатика</t>
  </si>
  <si>
    <t>Сведения о результатах школьного, муниципального этапа всероссийскойолимпиады школьников 2017/2018 учебный год*</t>
  </si>
  <si>
    <t>* - Таблица заполняется автоматически при заполнении таблиц на листах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</si>
</sst>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2" fillId="0" borderId="0" xfId="0" applyFont="1"/>
    <xf numFmtId="0" fontId="7" fillId="2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7" fillId="3" borderId="1" xfId="0" applyFont="1" applyFill="1" applyBorder="1"/>
    <xf numFmtId="0" fontId="3" fillId="3" borderId="1" xfId="0" applyFont="1" applyFill="1" applyBorder="1"/>
    <xf numFmtId="0" fontId="0" fillId="3" borderId="1" xfId="0" applyFill="1" applyBorder="1"/>
    <xf numFmtId="0" fontId="0" fillId="3" borderId="0" xfId="0" applyFill="1"/>
    <xf numFmtId="0" fontId="7" fillId="4" borderId="1" xfId="0" applyFont="1" applyFill="1" applyBorder="1"/>
    <xf numFmtId="0" fontId="3" fillId="4" borderId="1" xfId="0" applyFont="1" applyFill="1" applyBorder="1"/>
    <xf numFmtId="0" fontId="0" fillId="4" borderId="1" xfId="0" applyFill="1" applyBorder="1"/>
    <xf numFmtId="0" fontId="0" fillId="4" borderId="0" xfId="0" applyFill="1"/>
    <xf numFmtId="0" fontId="4" fillId="3" borderId="1" xfId="0" applyFont="1" applyFill="1" applyBorder="1"/>
    <xf numFmtId="0" fontId="9" fillId="3" borderId="0" xfId="0" applyFont="1" applyFill="1"/>
    <xf numFmtId="0" fontId="9" fillId="3" borderId="1" xfId="0" applyFont="1" applyFill="1" applyBorder="1"/>
    <xf numFmtId="0" fontId="9" fillId="0" borderId="0" xfId="0" applyFont="1" applyAlignment="1"/>
    <xf numFmtId="0" fontId="9" fillId="0" borderId="0" xfId="0" applyFont="1"/>
    <xf numFmtId="0" fontId="4" fillId="4" borderId="1" xfId="0" applyFont="1" applyFill="1" applyBorder="1"/>
    <xf numFmtId="0" fontId="9" fillId="4" borderId="0" xfId="0" applyFont="1" applyFill="1"/>
    <xf numFmtId="0" fontId="9" fillId="4" borderId="1" xfId="0" applyFont="1" applyFill="1" applyBorder="1"/>
    <xf numFmtId="0" fontId="16" fillId="0" borderId="0" xfId="0" applyFont="1" applyAlignment="1"/>
    <xf numFmtId="0" fontId="16" fillId="0" borderId="0" xfId="0" applyFont="1"/>
    <xf numFmtId="0" fontId="10" fillId="2" borderId="1" xfId="0" applyFont="1" applyFill="1" applyBorder="1"/>
    <xf numFmtId="0" fontId="16" fillId="2" borderId="0" xfId="0" applyFont="1" applyFill="1"/>
    <xf numFmtId="0" fontId="16" fillId="2" borderId="1" xfId="0" applyFont="1" applyFill="1" applyBorder="1"/>
    <xf numFmtId="0" fontId="1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4" fillId="0" borderId="5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/>
    <xf numFmtId="0" fontId="7" fillId="3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/>
    <xf numFmtId="0" fontId="7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4" zoomScaleNormal="100" workbookViewId="0">
      <selection activeCell="A14" sqref="A14:XFD14"/>
    </sheetView>
  </sheetViews>
  <sheetFormatPr defaultRowHeight="15" x14ac:dyDescent="0.25"/>
  <cols>
    <col min="1" max="1" width="6.28515625" customWidth="1"/>
    <col min="2" max="2" width="35.7109375" customWidth="1"/>
    <col min="3" max="3" width="19.85546875" customWidth="1"/>
    <col min="4" max="4" width="16.7109375" customWidth="1"/>
    <col min="5" max="5" width="19" customWidth="1"/>
    <col min="6" max="6" width="17.7109375" customWidth="1"/>
  </cols>
  <sheetData>
    <row r="1" spans="1:6" x14ac:dyDescent="0.25">
      <c r="B1" s="2"/>
      <c r="C1" s="2"/>
      <c r="D1" s="2"/>
      <c r="E1" s="2"/>
      <c r="F1" s="2"/>
    </row>
    <row r="2" spans="1:6" x14ac:dyDescent="0.25">
      <c r="A2" s="64" t="s">
        <v>76</v>
      </c>
      <c r="B2" s="65"/>
      <c r="C2" s="65"/>
      <c r="D2" s="65"/>
      <c r="E2" s="65"/>
      <c r="F2" s="66"/>
    </row>
    <row r="3" spans="1:6" x14ac:dyDescent="0.25">
      <c r="A3" s="67"/>
      <c r="B3" s="68"/>
      <c r="C3" s="68"/>
      <c r="D3" s="68"/>
      <c r="E3" s="68"/>
      <c r="F3" s="69"/>
    </row>
    <row r="4" spans="1:6" x14ac:dyDescent="0.25">
      <c r="A4" s="70" t="s">
        <v>0</v>
      </c>
      <c r="B4" s="71"/>
      <c r="C4" s="63"/>
      <c r="D4" s="63"/>
      <c r="E4" s="63"/>
      <c r="F4" s="63"/>
    </row>
    <row r="5" spans="1:6" x14ac:dyDescent="0.25">
      <c r="A5" s="61" t="s">
        <v>48</v>
      </c>
      <c r="B5" s="72" t="s">
        <v>1</v>
      </c>
      <c r="C5" s="59" t="s">
        <v>2</v>
      </c>
      <c r="D5" s="60"/>
      <c r="E5" s="59" t="s">
        <v>5</v>
      </c>
      <c r="F5" s="60"/>
    </row>
    <row r="6" spans="1:6" ht="45" x14ac:dyDescent="0.25">
      <c r="A6" s="62"/>
      <c r="B6" s="73"/>
      <c r="C6" s="23" t="s">
        <v>3</v>
      </c>
      <c r="D6" s="24" t="s">
        <v>4</v>
      </c>
      <c r="E6" s="23" t="s">
        <v>3</v>
      </c>
      <c r="F6" s="24" t="s">
        <v>4</v>
      </c>
    </row>
    <row r="7" spans="1:6" x14ac:dyDescent="0.25">
      <c r="A7" s="4">
        <v>1</v>
      </c>
      <c r="B7" s="4" t="s">
        <v>6</v>
      </c>
      <c r="C7" s="23">
        <f>'1. кол-во участников  школ этап'!R9</f>
        <v>0</v>
      </c>
      <c r="D7" s="24">
        <f>'1. кол-во участников  школ этап'!AH9+'1. кол-во участников  школ этап'!AX9</f>
        <v>0</v>
      </c>
      <c r="E7" s="23">
        <f>'2.кол-во участников  мун. этапа'!R9</f>
        <v>0</v>
      </c>
      <c r="F7" s="24">
        <f>'2.кол-во участников  мун. этапа'!AH9+'2.кол-во участников  мун. этапа'!AX9</f>
        <v>0</v>
      </c>
    </row>
    <row r="8" spans="1:6" x14ac:dyDescent="0.25">
      <c r="A8" s="8">
        <v>2</v>
      </c>
      <c r="B8" s="4" t="s">
        <v>7</v>
      </c>
      <c r="C8" s="23">
        <f>'1. кол-во участников  школ этап'!R10</f>
        <v>6</v>
      </c>
      <c r="D8" s="24">
        <f>'1. кол-во участников  школ этап'!AH10+'1. кол-во участников  школ этап'!AX10</f>
        <v>3</v>
      </c>
      <c r="E8" s="23">
        <f>'2.кол-во участников  мун. этапа'!R10</f>
        <v>0</v>
      </c>
      <c r="F8" s="24">
        <f>'2.кол-во участников  мун. этапа'!AH10+'2.кол-во участников  мун. этапа'!AX10</f>
        <v>0</v>
      </c>
    </row>
    <row r="9" spans="1:6" x14ac:dyDescent="0.25">
      <c r="A9" s="8">
        <v>3</v>
      </c>
      <c r="B9" s="4" t="s">
        <v>8</v>
      </c>
      <c r="C9" s="23">
        <f>'1. кол-во участников  школ этап'!R11</f>
        <v>3</v>
      </c>
      <c r="D9" s="24">
        <f>'1. кол-во участников  школ этап'!AH11+'1. кол-во участников  школ этап'!AX11</f>
        <v>3</v>
      </c>
      <c r="E9" s="23">
        <f>'2.кол-во участников  мун. этапа'!R11</f>
        <v>1</v>
      </c>
      <c r="F9" s="24">
        <f>'2.кол-во участников  мун. этапа'!AH11+'2.кол-во участников  мун. этапа'!AX11</f>
        <v>0</v>
      </c>
    </row>
    <row r="10" spans="1:6" x14ac:dyDescent="0.25">
      <c r="A10" s="8">
        <v>4</v>
      </c>
      <c r="B10" s="4" t="s">
        <v>9</v>
      </c>
      <c r="C10" s="23">
        <f>'1. кол-во участников  школ этап'!R12</f>
        <v>41</v>
      </c>
      <c r="D10" s="24">
        <f>'1. кол-во участников  школ этап'!AH12+'1. кол-во участников  школ этап'!AX12</f>
        <v>25</v>
      </c>
      <c r="E10" s="23">
        <f>'2.кол-во участников  мун. этапа'!R12</f>
        <v>2</v>
      </c>
      <c r="F10" s="24">
        <f>'2.кол-во участников  мун. этапа'!AH12+'2.кол-во участников  мун. этапа'!AX12</f>
        <v>0</v>
      </c>
    </row>
    <row r="11" spans="1:6" x14ac:dyDescent="0.25">
      <c r="A11" s="8">
        <v>5</v>
      </c>
      <c r="B11" s="28" t="s">
        <v>75</v>
      </c>
      <c r="C11" s="23">
        <f>'1. кол-во участников  школ этап'!R13</f>
        <v>0</v>
      </c>
      <c r="D11" s="24">
        <f>'1. кол-во участников  школ этап'!AH13+'1. кол-во участников  школ этап'!AX13</f>
        <v>0</v>
      </c>
      <c r="E11" s="23">
        <f>'2.кол-во участников  мун. этапа'!R13</f>
        <v>0</v>
      </c>
      <c r="F11" s="24">
        <f>'2.кол-во участников  мун. этапа'!AH13+'2.кол-во участников  мун. этапа'!AX13</f>
        <v>0</v>
      </c>
    </row>
    <row r="12" spans="1:6" x14ac:dyDescent="0.25">
      <c r="A12" s="8">
        <v>6</v>
      </c>
      <c r="B12" s="4" t="s">
        <v>11</v>
      </c>
      <c r="C12" s="23">
        <f>'1. кол-во участников  школ этап'!R14</f>
        <v>0</v>
      </c>
      <c r="D12" s="24">
        <f>'1. кол-во участников  школ этап'!AH14+'1. кол-во участников  школ этап'!AX14</f>
        <v>0</v>
      </c>
      <c r="E12" s="23">
        <f>'2.кол-во участников  мун. этапа'!R14</f>
        <v>1</v>
      </c>
      <c r="F12" s="24">
        <f>'2.кол-во участников  мун. этапа'!AH14+'2.кол-во участников  мун. этапа'!AX14</f>
        <v>0</v>
      </c>
    </row>
    <row r="13" spans="1:6" x14ac:dyDescent="0.25">
      <c r="A13" s="8">
        <v>7</v>
      </c>
      <c r="B13" s="4" t="s">
        <v>12</v>
      </c>
      <c r="C13" s="23">
        <f>'1. кол-во участников  школ этап'!R15</f>
        <v>29</v>
      </c>
      <c r="D13" s="24">
        <f>'1. кол-во участников  школ этап'!AH15+'1. кол-во участников  школ этап'!AX15</f>
        <v>15</v>
      </c>
      <c r="E13" s="23">
        <f>'2.кол-во участников  мун. этапа'!R15</f>
        <v>7</v>
      </c>
      <c r="F13" s="24">
        <f>'2.кол-во участников  мун. этапа'!AH15+'2.кол-во участников  мун. этапа'!AX15</f>
        <v>0</v>
      </c>
    </row>
    <row r="14" spans="1:6" x14ac:dyDescent="0.25">
      <c r="A14" s="8">
        <v>8</v>
      </c>
      <c r="B14" s="4" t="s">
        <v>13</v>
      </c>
      <c r="C14" s="23">
        <f>'1. кол-во участников  школ этап'!R16</f>
        <v>53</v>
      </c>
      <c r="D14" s="24">
        <f>'1. кол-во участников  школ этап'!AH16+'1. кол-во участников  школ этап'!AX16</f>
        <v>15</v>
      </c>
      <c r="E14" s="23">
        <f>'2.кол-во участников  мун. этапа'!R16</f>
        <v>3</v>
      </c>
      <c r="F14" s="24">
        <f>'2.кол-во участников  мун. этапа'!AH16+'2.кол-во участников  мун. этапа'!AX16</f>
        <v>0</v>
      </c>
    </row>
    <row r="15" spans="1:6" x14ac:dyDescent="0.25">
      <c r="A15" s="8">
        <v>9</v>
      </c>
      <c r="B15" s="4" t="s">
        <v>14</v>
      </c>
      <c r="C15" s="23">
        <f>'1. кол-во участников  школ этап'!R17</f>
        <v>9</v>
      </c>
      <c r="D15" s="24">
        <f>'1. кол-во участников  школ этап'!AH17+'1. кол-во участников  школ этап'!AX17</f>
        <v>9</v>
      </c>
      <c r="E15" s="23">
        <f>'2.кол-во участников  мун. этапа'!R17</f>
        <v>3</v>
      </c>
      <c r="F15" s="24">
        <f>'2.кол-во участников  мун. этапа'!AH17+'2.кол-во участников  мун. этапа'!AX17</f>
        <v>0</v>
      </c>
    </row>
    <row r="16" spans="1:6" x14ac:dyDescent="0.25">
      <c r="A16" s="8">
        <v>10</v>
      </c>
      <c r="B16" s="4" t="s">
        <v>15</v>
      </c>
      <c r="C16" s="23">
        <f>'1. кол-во участников  школ этап'!R18</f>
        <v>89</v>
      </c>
      <c r="D16" s="24">
        <f>'1. кол-во участников  школ этап'!AH18+'1. кол-во участников  школ этап'!AX18</f>
        <v>15</v>
      </c>
      <c r="E16" s="23">
        <f>'2.кол-во участников  мун. этапа'!R18</f>
        <v>10</v>
      </c>
      <c r="F16" s="24">
        <f>'2.кол-во участников  мун. этапа'!AH18+'2.кол-во участников  мун. этапа'!AX18</f>
        <v>4</v>
      </c>
    </row>
    <row r="17" spans="1:6" x14ac:dyDescent="0.25">
      <c r="A17" s="8">
        <v>11</v>
      </c>
      <c r="B17" s="4" t="s">
        <v>16</v>
      </c>
      <c r="C17" s="23">
        <f>'1. кол-во участников  школ этап'!R19</f>
        <v>0</v>
      </c>
      <c r="D17" s="24">
        <f>'1. кол-во участников  школ этап'!AH19+'1. кол-во участников  школ этап'!AX19</f>
        <v>0</v>
      </c>
      <c r="E17" s="23">
        <f>'2.кол-во участников  мун. этапа'!R19</f>
        <v>0</v>
      </c>
      <c r="F17" s="24">
        <f>'2.кол-во участников  мун. этапа'!AH19+'2.кол-во участников  мун. этапа'!AX19</f>
        <v>0</v>
      </c>
    </row>
    <row r="18" spans="1:6" x14ac:dyDescent="0.25">
      <c r="A18" s="8">
        <v>12</v>
      </c>
      <c r="B18" s="4" t="s">
        <v>19</v>
      </c>
      <c r="C18" s="23">
        <f>'1. кол-во участников  школ этап'!R20</f>
        <v>16</v>
      </c>
      <c r="D18" s="24">
        <f>'1. кол-во участников  школ этап'!AH20+'1. кол-во участников  школ этап'!AX20</f>
        <v>9</v>
      </c>
      <c r="E18" s="23">
        <f>'2.кол-во участников  мун. этапа'!R20</f>
        <v>4</v>
      </c>
      <c r="F18" s="24">
        <f>'2.кол-во участников  мун. этапа'!AH20+'2.кол-во участников  мун. этапа'!AX20</f>
        <v>0</v>
      </c>
    </row>
    <row r="19" spans="1:6" x14ac:dyDescent="0.25">
      <c r="A19" s="8">
        <v>13</v>
      </c>
      <c r="B19" s="4" t="s">
        <v>21</v>
      </c>
      <c r="C19" s="23">
        <f>'1. кол-во участников  школ этап'!R21</f>
        <v>0</v>
      </c>
      <c r="D19" s="24">
        <f>'1. кол-во участников  школ этап'!AH21+'1. кол-во участников  школ этап'!AX21</f>
        <v>0</v>
      </c>
      <c r="E19" s="23">
        <f>'2.кол-во участников  мун. этапа'!R21</f>
        <v>0</v>
      </c>
      <c r="F19" s="24">
        <f>'2.кол-во участников  мун. этапа'!AH21+'2.кол-во участников  мун. этапа'!AX21</f>
        <v>0</v>
      </c>
    </row>
    <row r="20" spans="1:6" x14ac:dyDescent="0.25">
      <c r="A20" s="8">
        <v>14</v>
      </c>
      <c r="B20" s="4" t="s">
        <v>22</v>
      </c>
      <c r="C20" s="23">
        <f>'1. кол-во участников  школ этап'!R22</f>
        <v>12</v>
      </c>
      <c r="D20" s="24">
        <f>'1. кол-во участников  школ этап'!AH22+'1. кол-во участников  школ этап'!AX22</f>
        <v>9</v>
      </c>
      <c r="E20" s="23">
        <f>'2.кол-во участников  мун. этапа'!R22</f>
        <v>8</v>
      </c>
      <c r="F20" s="24">
        <f>'2.кол-во участников  мун. этапа'!AH22+'2.кол-во участников  мун. этапа'!AX22</f>
        <v>2</v>
      </c>
    </row>
    <row r="21" spans="1:6" x14ac:dyDescent="0.25">
      <c r="A21" s="8">
        <v>15</v>
      </c>
      <c r="B21" s="4" t="s">
        <v>23</v>
      </c>
      <c r="C21" s="23">
        <f>'1. кол-во участников  школ этап'!R23</f>
        <v>24</v>
      </c>
      <c r="D21" s="24">
        <f>'1. кол-во участников  школ этап'!AH23+'1. кол-во участников  школ этап'!AX23</f>
        <v>15</v>
      </c>
      <c r="E21" s="23">
        <f>'2.кол-во участников  мун. этапа'!R23</f>
        <v>7</v>
      </c>
      <c r="F21" s="24">
        <f>'2.кол-во участников  мун. этапа'!AH23+'2.кол-во участников  мун. этапа'!AX23</f>
        <v>0</v>
      </c>
    </row>
    <row r="22" spans="1:6" x14ac:dyDescent="0.25">
      <c r="A22" s="8">
        <v>16</v>
      </c>
      <c r="B22" s="4" t="s">
        <v>24</v>
      </c>
      <c r="C22" s="23">
        <f>'1. кол-во участников  школ этап'!R24</f>
        <v>6</v>
      </c>
      <c r="D22" s="24">
        <f>'1. кол-во участников  школ этап'!AH24+'1. кол-во участников  школ этап'!AX24</f>
        <v>4</v>
      </c>
      <c r="E22" s="23">
        <f>'2.кол-во участников  мун. этапа'!R24</f>
        <v>0</v>
      </c>
      <c r="F22" s="24">
        <f>'2.кол-во участников  мун. этапа'!AH24+'2.кол-во участников  мун. этапа'!AX24</f>
        <v>0</v>
      </c>
    </row>
    <row r="23" spans="1:6" x14ac:dyDescent="0.25">
      <c r="A23" s="8">
        <v>17</v>
      </c>
      <c r="B23" s="4" t="s">
        <v>26</v>
      </c>
      <c r="C23" s="23">
        <f>'1. кол-во участников  школ этап'!R25</f>
        <v>38</v>
      </c>
      <c r="D23" s="24">
        <f>'1. кол-во участников  школ этап'!AH25+'1. кол-во участников  школ этап'!AX25</f>
        <v>15</v>
      </c>
      <c r="E23" s="23">
        <f>'2.кол-во участников  мун. этапа'!R25</f>
        <v>2</v>
      </c>
      <c r="F23" s="24">
        <f>'2.кол-во участников  мун. этапа'!AH25+'2.кол-во участников  мун. этапа'!AX25</f>
        <v>0</v>
      </c>
    </row>
    <row r="24" spans="1:6" x14ac:dyDescent="0.25">
      <c r="A24" s="8">
        <v>18</v>
      </c>
      <c r="B24" s="4" t="s">
        <v>27</v>
      </c>
      <c r="C24" s="23">
        <f>'1. кол-во участников  школ этап'!R26</f>
        <v>9</v>
      </c>
      <c r="D24" s="24">
        <f>'1. кол-во участников  школ этап'!AH26+'1. кол-во участников  школ этап'!AX26</f>
        <v>6</v>
      </c>
      <c r="E24" s="23">
        <f>'2.кол-во участников  мун. этапа'!R26</f>
        <v>5</v>
      </c>
      <c r="F24" s="24">
        <f>'2.кол-во участников  мун. этапа'!AH26+'2.кол-во участников  мун. этапа'!AX26</f>
        <v>0</v>
      </c>
    </row>
    <row r="25" spans="1:6" x14ac:dyDescent="0.25">
      <c r="A25" s="8">
        <v>19</v>
      </c>
      <c r="B25" s="4" t="s">
        <v>28</v>
      </c>
      <c r="C25" s="23">
        <f>'1. кол-во участников  школ этап'!R27</f>
        <v>14</v>
      </c>
      <c r="D25" s="24">
        <f>'1. кол-во участников  школ этап'!AH27+'1. кол-во участников  школ этап'!AX27</f>
        <v>9</v>
      </c>
      <c r="E25" s="23">
        <f>'2.кол-во участников  мун. этапа'!R27</f>
        <v>6</v>
      </c>
      <c r="F25" s="24">
        <f>'2.кол-во участников  мун. этапа'!AH27+'2.кол-во участников  мун. этапа'!AX27</f>
        <v>0</v>
      </c>
    </row>
    <row r="26" spans="1:6" x14ac:dyDescent="0.25">
      <c r="A26" s="8">
        <v>20</v>
      </c>
      <c r="B26" s="4" t="s">
        <v>29</v>
      </c>
      <c r="C26" s="23">
        <f>'1. кол-во участников  школ этап'!R28</f>
        <v>25</v>
      </c>
      <c r="D26" s="24">
        <f>'1. кол-во участников  школ этап'!AH28+'1. кол-во участников  школ этап'!AX28</f>
        <v>11</v>
      </c>
      <c r="E26" s="23">
        <f>'2.кол-во участников  мун. этапа'!R28</f>
        <v>6</v>
      </c>
      <c r="F26" s="24">
        <f>'2.кол-во участников  мун. этапа'!AH28+'2.кол-во участников  мун. этапа'!AX28</f>
        <v>0</v>
      </c>
    </row>
    <row r="27" spans="1:6" x14ac:dyDescent="0.25">
      <c r="A27" s="8">
        <v>21</v>
      </c>
      <c r="B27" s="4" t="s">
        <v>74</v>
      </c>
      <c r="C27" s="23">
        <f>'1. кол-во участников  школ этап'!R29</f>
        <v>14</v>
      </c>
      <c r="D27" s="24">
        <f>'1. кол-во участников  школ этап'!AH29+'1. кол-во участников  школ этап'!AX29</f>
        <v>5</v>
      </c>
      <c r="E27" s="23">
        <f>'2.кол-во участников  мун. этапа'!R29</f>
        <v>14</v>
      </c>
      <c r="F27" s="24">
        <f>'2.кол-во участников  мун. этапа'!AH29+'2.кол-во участников  мун. этапа'!AX29</f>
        <v>0</v>
      </c>
    </row>
    <row r="28" spans="1:6" x14ac:dyDescent="0.25">
      <c r="A28" s="8">
        <v>22</v>
      </c>
      <c r="B28" s="4" t="s">
        <v>34</v>
      </c>
      <c r="C28" s="23">
        <f>'1. кол-во участников  школ этап'!R30</f>
        <v>28</v>
      </c>
      <c r="D28" s="24">
        <f>'1. кол-во участников  школ этап'!AH30+'1. кол-во участников  школ этап'!AX30</f>
        <v>16</v>
      </c>
      <c r="E28" s="23">
        <f>'2.кол-во участников  мун. этапа'!R30</f>
        <v>4</v>
      </c>
      <c r="F28" s="24">
        <f>'2.кол-во участников  мун. этапа'!AH30+'2.кол-во участников  мун. этапа'!AX30</f>
        <v>0</v>
      </c>
    </row>
    <row r="29" spans="1:6" x14ac:dyDescent="0.25">
      <c r="A29" s="8"/>
      <c r="B29" s="12" t="s">
        <v>61</v>
      </c>
      <c r="C29" s="25">
        <f>SUM(C7:C28)</f>
        <v>416</v>
      </c>
      <c r="D29" s="25">
        <f t="shared" ref="D29:F29" si="0">SUM(D7:D28)</f>
        <v>184</v>
      </c>
      <c r="E29" s="25">
        <f t="shared" si="0"/>
        <v>83</v>
      </c>
      <c r="F29" s="25">
        <f t="shared" si="0"/>
        <v>6</v>
      </c>
    </row>
    <row r="30" spans="1:6" ht="29.25" x14ac:dyDescent="0.25">
      <c r="A30" s="8"/>
      <c r="B30" s="5" t="s">
        <v>35</v>
      </c>
      <c r="C30" s="25"/>
      <c r="D30" s="25"/>
      <c r="E30" s="25"/>
      <c r="F30" s="25"/>
    </row>
    <row r="31" spans="1:6" x14ac:dyDescent="0.25">
      <c r="A31" s="8">
        <v>1</v>
      </c>
      <c r="B31" s="4" t="s">
        <v>72</v>
      </c>
      <c r="C31" s="25">
        <f>'1. кол-во участников  школ этап'!R33</f>
        <v>0</v>
      </c>
      <c r="D31" s="25">
        <f>'1. кол-во участников  школ этап'!AH33+'1. кол-во участников  школ этап'!AX33</f>
        <v>0</v>
      </c>
      <c r="E31" s="25">
        <f>'2.кол-во участников  мун. этапа'!R33</f>
        <v>0</v>
      </c>
      <c r="F31" s="25">
        <f>'2.кол-во участников  мун. этапа'!AH33+'2.кол-во участников  мун. этапа'!AX33</f>
        <v>0</v>
      </c>
    </row>
    <row r="32" spans="1:6" ht="30" x14ac:dyDescent="0.25">
      <c r="A32" s="8">
        <v>2</v>
      </c>
      <c r="B32" s="6" t="s">
        <v>73</v>
      </c>
      <c r="C32" s="25">
        <f>'1. кол-во участников  школ этап'!R34</f>
        <v>0</v>
      </c>
      <c r="D32" s="25">
        <f>'1. кол-во участников  школ этап'!AH34+'1. кол-во участников  школ этап'!AX34</f>
        <v>0</v>
      </c>
      <c r="E32" s="25">
        <f>'2.кол-во участников  мун. этапа'!R34</f>
        <v>0</v>
      </c>
      <c r="F32" s="25">
        <f>'2.кол-во участников  мун. этапа'!AH34+'2.кол-во участников  мун. этапа'!AX34</f>
        <v>0</v>
      </c>
    </row>
    <row r="33" spans="1:6" x14ac:dyDescent="0.25">
      <c r="A33" s="8">
        <v>3</v>
      </c>
      <c r="B33" s="4" t="s">
        <v>33</v>
      </c>
      <c r="C33" s="25">
        <f>'1. кол-во участников  школ этап'!R35</f>
        <v>0</v>
      </c>
      <c r="D33" s="25">
        <f>'1. кол-во участников  школ этап'!AH35+'1. кол-во участников  школ этап'!AX35</f>
        <v>0</v>
      </c>
      <c r="E33" s="25">
        <f>'2.кол-во участников  мун. этапа'!R35</f>
        <v>0</v>
      </c>
      <c r="F33" s="25">
        <f>'2.кол-во участников  мун. этапа'!AH35+'2.кол-во участников  мун. этапа'!AX35</f>
        <v>0</v>
      </c>
    </row>
    <row r="34" spans="1:6" x14ac:dyDescent="0.25">
      <c r="A34" s="8">
        <v>4</v>
      </c>
      <c r="B34" s="4" t="s">
        <v>31</v>
      </c>
      <c r="C34" s="25">
        <f>'1. кол-во участников  школ этап'!R36</f>
        <v>0</v>
      </c>
      <c r="D34" s="25">
        <f>'1. кол-во участников  школ этап'!AH36+'1. кол-во участников  школ этап'!AX36</f>
        <v>0</v>
      </c>
      <c r="E34" s="25">
        <f>'2.кол-во участников  мун. этапа'!R36</f>
        <v>0</v>
      </c>
      <c r="F34" s="25">
        <f>'2.кол-во участников  мун. этапа'!AH36+'2.кол-во участников  мун. этапа'!AX36</f>
        <v>0</v>
      </c>
    </row>
    <row r="35" spans="1:6" x14ac:dyDescent="0.25">
      <c r="A35" s="8">
        <v>5</v>
      </c>
      <c r="B35" s="4" t="s">
        <v>32</v>
      </c>
      <c r="C35" s="25">
        <f>'1. кол-во участников  школ этап'!R37</f>
        <v>24</v>
      </c>
      <c r="D35" s="25">
        <f>'1. кол-во участников  школ этап'!AH37+'1. кол-во участников  школ этап'!AX37</f>
        <v>7</v>
      </c>
      <c r="E35" s="25">
        <f>'2.кол-во участников  мун. этапа'!R37</f>
        <v>7</v>
      </c>
      <c r="F35" s="25">
        <f>'2.кол-во участников  мун. этапа'!AH37+'2.кол-во участников  мун. этапа'!AX37</f>
        <v>0</v>
      </c>
    </row>
    <row r="36" spans="1:6" x14ac:dyDescent="0.25">
      <c r="A36" s="8">
        <v>6</v>
      </c>
      <c r="B36" s="4" t="s">
        <v>20</v>
      </c>
      <c r="C36" s="25">
        <f>'1. кол-во участников  школ этап'!R38</f>
        <v>0</v>
      </c>
      <c r="D36" s="25">
        <f>'1. кол-во участников  школ этап'!AH38+'1. кол-во участников  школ этап'!AX38</f>
        <v>0</v>
      </c>
      <c r="E36" s="25">
        <f>'2.кол-во участников  мун. этапа'!R38</f>
        <v>0</v>
      </c>
      <c r="F36" s="25">
        <f>'2.кол-во участников  мун. этапа'!AH38+'2.кол-во участников  мун. этапа'!AX38</f>
        <v>0</v>
      </c>
    </row>
    <row r="37" spans="1:6" x14ac:dyDescent="0.25">
      <c r="A37" s="4">
        <v>7</v>
      </c>
      <c r="B37" s="4" t="s">
        <v>25</v>
      </c>
      <c r="C37" s="25">
        <f>'1. кол-во участников  школ этап'!R39</f>
        <v>0</v>
      </c>
      <c r="D37" s="25">
        <f>'1. кол-во участников  школ этап'!AH39+'1. кол-во участников  школ этап'!AX39</f>
        <v>0</v>
      </c>
      <c r="E37" s="25">
        <f>'2.кол-во участников  мун. этапа'!R39</f>
        <v>0</v>
      </c>
      <c r="F37" s="25">
        <f>'2.кол-во участников  мун. этапа'!AH39+'2.кол-во участников  мун. этапа'!AX39</f>
        <v>0</v>
      </c>
    </row>
    <row r="38" spans="1:6" x14ac:dyDescent="0.25">
      <c r="A38" s="9"/>
      <c r="B38" s="11" t="s">
        <v>36</v>
      </c>
      <c r="C38" s="26">
        <f>SUM(C31:C37)</f>
        <v>24</v>
      </c>
      <c r="D38" s="26">
        <f t="shared" ref="D38:E38" si="1">SUM(D31:D37)</f>
        <v>7</v>
      </c>
      <c r="E38" s="26">
        <f t="shared" si="1"/>
        <v>7</v>
      </c>
      <c r="F38" s="26">
        <f>SUM(F31:F37)</f>
        <v>0</v>
      </c>
    </row>
    <row r="39" spans="1:6" x14ac:dyDescent="0.25">
      <c r="C39" s="27"/>
      <c r="D39" s="27"/>
      <c r="E39" s="27"/>
      <c r="F39" s="27"/>
    </row>
    <row r="40" spans="1:6" x14ac:dyDescent="0.25">
      <c r="B40" s="4" t="s">
        <v>39</v>
      </c>
      <c r="C40" s="22">
        <f>C41+C42</f>
        <v>440</v>
      </c>
      <c r="D40" s="22">
        <f t="shared" ref="D40:E40" si="2">D41+D42</f>
        <v>191</v>
      </c>
      <c r="E40" s="22">
        <f t="shared" si="2"/>
        <v>90</v>
      </c>
      <c r="F40" s="22">
        <f>F41+F42</f>
        <v>6</v>
      </c>
    </row>
    <row r="41" spans="1:6" x14ac:dyDescent="0.25">
      <c r="B41" s="4" t="s">
        <v>37</v>
      </c>
      <c r="C41" s="22">
        <f>C29</f>
        <v>416</v>
      </c>
      <c r="D41" s="22">
        <f t="shared" ref="D41:E41" si="3">D29</f>
        <v>184</v>
      </c>
      <c r="E41" s="22">
        <f t="shared" si="3"/>
        <v>83</v>
      </c>
      <c r="F41" s="22">
        <f>F29</f>
        <v>6</v>
      </c>
    </row>
    <row r="42" spans="1:6" x14ac:dyDescent="0.25">
      <c r="B42" s="4" t="s">
        <v>38</v>
      </c>
      <c r="C42" s="22">
        <f>C38</f>
        <v>24</v>
      </c>
      <c r="D42" s="22">
        <f t="shared" ref="D42:E42" si="4">D38</f>
        <v>7</v>
      </c>
      <c r="E42" s="22">
        <f t="shared" si="4"/>
        <v>7</v>
      </c>
      <c r="F42" s="22">
        <f>F38</f>
        <v>0</v>
      </c>
    </row>
    <row r="44" spans="1:6" x14ac:dyDescent="0.25">
      <c r="B44" s="58" t="s">
        <v>77</v>
      </c>
    </row>
  </sheetData>
  <mergeCells count="7">
    <mergeCell ref="C5:D5"/>
    <mergeCell ref="E5:F5"/>
    <mergeCell ref="A5:A6"/>
    <mergeCell ref="C4:F4"/>
    <mergeCell ref="A2:F3"/>
    <mergeCell ref="A4:B4"/>
    <mergeCell ref="B5:B6"/>
  </mergeCells>
  <pageMargins left="0.7" right="0.7" top="0.75" bottom="0.75" header="0.3" footer="0.3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44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16" sqref="A16:XFD16"/>
    </sheetView>
  </sheetViews>
  <sheetFormatPr defaultRowHeight="15" x14ac:dyDescent="0.25"/>
  <cols>
    <col min="1" max="1" width="7.42578125" customWidth="1"/>
    <col min="2" max="2" width="28.28515625" customWidth="1"/>
    <col min="3" max="3" width="5" customWidth="1"/>
    <col min="4" max="4" width="4.7109375" customWidth="1"/>
    <col min="5" max="5" width="5.85546875" customWidth="1"/>
    <col min="6" max="6" width="4.85546875" customWidth="1"/>
    <col min="7" max="7" width="4.7109375" customWidth="1"/>
    <col min="8" max="8" width="5.7109375" customWidth="1"/>
    <col min="9" max="10" width="4.7109375" customWidth="1"/>
    <col min="11" max="11" width="5.7109375" customWidth="1"/>
    <col min="12" max="12" width="5.5703125" customWidth="1"/>
    <col min="13" max="13" width="4.85546875" customWidth="1"/>
    <col min="14" max="14" width="6.28515625" customWidth="1"/>
    <col min="15" max="15" width="5.28515625" customWidth="1"/>
    <col min="16" max="16" width="5.140625" customWidth="1"/>
    <col min="17" max="17" width="6" customWidth="1"/>
    <col min="18" max="18" width="8.85546875" customWidth="1"/>
    <col min="19" max="19" width="5" customWidth="1"/>
    <col min="20" max="20" width="4.7109375" customWidth="1"/>
    <col min="21" max="21" width="5.85546875" customWidth="1"/>
    <col min="22" max="22" width="4.85546875" customWidth="1"/>
    <col min="23" max="23" width="4.7109375" customWidth="1"/>
    <col min="24" max="24" width="5.7109375" customWidth="1"/>
    <col min="25" max="26" width="4.7109375" customWidth="1"/>
    <col min="27" max="27" width="5.7109375" customWidth="1"/>
    <col min="28" max="28" width="5.5703125" customWidth="1"/>
    <col min="29" max="29" width="4.85546875" customWidth="1"/>
    <col min="30" max="30" width="6.28515625" customWidth="1"/>
    <col min="31" max="31" width="5.28515625" customWidth="1"/>
    <col min="32" max="32" width="5.140625" customWidth="1"/>
    <col min="33" max="33" width="6" customWidth="1"/>
    <col min="34" max="34" width="8.85546875" customWidth="1"/>
    <col min="35" max="35" width="5" customWidth="1"/>
    <col min="36" max="36" width="4.7109375" customWidth="1"/>
    <col min="37" max="37" width="5.85546875" customWidth="1"/>
    <col min="38" max="38" width="4.85546875" customWidth="1"/>
    <col min="39" max="39" width="4.7109375" customWidth="1"/>
    <col min="40" max="40" width="5.7109375" customWidth="1"/>
    <col min="41" max="42" width="4.7109375" customWidth="1"/>
    <col min="43" max="43" width="5.7109375" customWidth="1"/>
    <col min="44" max="44" width="5.5703125" customWidth="1"/>
    <col min="45" max="45" width="4.85546875" customWidth="1"/>
    <col min="46" max="46" width="6.28515625" customWidth="1"/>
    <col min="47" max="47" width="5.28515625" customWidth="1"/>
    <col min="48" max="48" width="5.140625" customWidth="1"/>
    <col min="49" max="49" width="6" customWidth="1"/>
    <col min="50" max="50" width="8.85546875" customWidth="1"/>
  </cols>
  <sheetData>
    <row r="2" spans="1:50" ht="18.75" x14ac:dyDescent="0.3">
      <c r="B2" s="74" t="s">
        <v>69</v>
      </c>
      <c r="C2" s="74"/>
      <c r="D2" s="74"/>
      <c r="E2" s="74"/>
      <c r="F2" s="74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</row>
    <row r="3" spans="1:50" ht="18.75" x14ac:dyDescent="0.3">
      <c r="B3" s="29"/>
      <c r="C3" s="29"/>
      <c r="D3" s="29"/>
      <c r="E3" s="29"/>
      <c r="F3" s="29"/>
      <c r="G3" s="30"/>
      <c r="H3" s="30"/>
      <c r="I3" s="30"/>
      <c r="J3" s="30"/>
      <c r="K3" s="30"/>
      <c r="L3" s="30"/>
      <c r="M3" s="30"/>
      <c r="N3" s="30"/>
      <c r="O3" s="30"/>
      <c r="P3" s="31"/>
      <c r="Q3" s="31"/>
      <c r="R3" s="31"/>
      <c r="S3" s="29"/>
      <c r="T3" s="29"/>
      <c r="U3" s="29"/>
      <c r="V3" s="29"/>
      <c r="W3" s="30"/>
      <c r="X3" s="30"/>
      <c r="Y3" s="30"/>
      <c r="Z3" s="30"/>
      <c r="AA3" s="30"/>
      <c r="AB3" s="30"/>
      <c r="AC3" s="30"/>
      <c r="AD3" s="30"/>
      <c r="AE3" s="30"/>
      <c r="AF3" s="31"/>
      <c r="AG3" s="31"/>
      <c r="AH3" s="31"/>
      <c r="AI3" s="29"/>
      <c r="AJ3" s="29"/>
      <c r="AK3" s="29"/>
      <c r="AL3" s="29"/>
      <c r="AM3" s="30"/>
      <c r="AN3" s="30"/>
      <c r="AO3" s="30"/>
      <c r="AP3" s="30"/>
      <c r="AQ3" s="30"/>
      <c r="AR3" s="30"/>
      <c r="AS3" s="30"/>
      <c r="AT3" s="30"/>
      <c r="AU3" s="30"/>
      <c r="AV3" s="31"/>
      <c r="AW3" s="31"/>
      <c r="AX3" s="31"/>
    </row>
    <row r="4" spans="1:50" x14ac:dyDescent="0.25">
      <c r="B4" s="32" t="s">
        <v>49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</row>
    <row r="5" spans="1:50" x14ac:dyDescent="0.25">
      <c r="B5" s="1"/>
    </row>
    <row r="6" spans="1:50" ht="32.25" customHeight="1" x14ac:dyDescent="0.25">
      <c r="A6" s="78" t="s">
        <v>48</v>
      </c>
      <c r="B6" s="81" t="s">
        <v>1</v>
      </c>
      <c r="C6" s="84" t="s">
        <v>68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  <c r="S6" s="86" t="s">
        <v>70</v>
      </c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7"/>
      <c r="AI6" s="94" t="s">
        <v>71</v>
      </c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5"/>
    </row>
    <row r="7" spans="1:50" ht="15" customHeight="1" x14ac:dyDescent="0.25">
      <c r="A7" s="79"/>
      <c r="B7" s="82"/>
      <c r="C7" s="96" t="s">
        <v>54</v>
      </c>
      <c r="D7" s="96"/>
      <c r="E7" s="97" t="s">
        <v>62</v>
      </c>
      <c r="F7" s="96" t="s">
        <v>55</v>
      </c>
      <c r="G7" s="96"/>
      <c r="H7" s="97" t="s">
        <v>63</v>
      </c>
      <c r="I7" s="96" t="s">
        <v>56</v>
      </c>
      <c r="J7" s="96"/>
      <c r="K7" s="97" t="s">
        <v>64</v>
      </c>
      <c r="L7" s="96" t="s">
        <v>57</v>
      </c>
      <c r="M7" s="96"/>
      <c r="N7" s="88" t="s">
        <v>65</v>
      </c>
      <c r="O7" s="96" t="s">
        <v>58</v>
      </c>
      <c r="P7" s="96"/>
      <c r="Q7" s="88" t="s">
        <v>66</v>
      </c>
      <c r="R7" s="88" t="s">
        <v>67</v>
      </c>
      <c r="S7" s="90" t="s">
        <v>54</v>
      </c>
      <c r="T7" s="90"/>
      <c r="U7" s="91" t="s">
        <v>62</v>
      </c>
      <c r="V7" s="90" t="s">
        <v>55</v>
      </c>
      <c r="W7" s="90"/>
      <c r="X7" s="91" t="s">
        <v>63</v>
      </c>
      <c r="Y7" s="90" t="s">
        <v>56</v>
      </c>
      <c r="Z7" s="90"/>
      <c r="AA7" s="91" t="s">
        <v>64</v>
      </c>
      <c r="AB7" s="90" t="s">
        <v>57</v>
      </c>
      <c r="AC7" s="90"/>
      <c r="AD7" s="93" t="s">
        <v>65</v>
      </c>
      <c r="AE7" s="90" t="s">
        <v>58</v>
      </c>
      <c r="AF7" s="90"/>
      <c r="AG7" s="93" t="s">
        <v>66</v>
      </c>
      <c r="AH7" s="93" t="s">
        <v>67</v>
      </c>
      <c r="AI7" s="98" t="s">
        <v>54</v>
      </c>
      <c r="AJ7" s="98"/>
      <c r="AK7" s="99" t="s">
        <v>62</v>
      </c>
      <c r="AL7" s="98" t="s">
        <v>55</v>
      </c>
      <c r="AM7" s="98"/>
      <c r="AN7" s="99" t="s">
        <v>63</v>
      </c>
      <c r="AO7" s="98" t="s">
        <v>56</v>
      </c>
      <c r="AP7" s="98"/>
      <c r="AQ7" s="99" t="s">
        <v>64</v>
      </c>
      <c r="AR7" s="98" t="s">
        <v>57</v>
      </c>
      <c r="AS7" s="98"/>
      <c r="AT7" s="101" t="s">
        <v>65</v>
      </c>
      <c r="AU7" s="98" t="s">
        <v>58</v>
      </c>
      <c r="AV7" s="98"/>
      <c r="AW7" s="101" t="s">
        <v>66</v>
      </c>
      <c r="AX7" s="101" t="s">
        <v>67</v>
      </c>
    </row>
    <row r="8" spans="1:50" ht="21" customHeight="1" x14ac:dyDescent="0.25">
      <c r="A8" s="80"/>
      <c r="B8" s="83"/>
      <c r="C8" s="33" t="s">
        <v>51</v>
      </c>
      <c r="D8" s="33" t="s">
        <v>52</v>
      </c>
      <c r="E8" s="89"/>
      <c r="F8" s="33" t="s">
        <v>51</v>
      </c>
      <c r="G8" s="33" t="s">
        <v>53</v>
      </c>
      <c r="H8" s="89"/>
      <c r="I8" s="33" t="s">
        <v>51</v>
      </c>
      <c r="J8" s="33" t="s">
        <v>52</v>
      </c>
      <c r="K8" s="89"/>
      <c r="L8" s="33" t="s">
        <v>51</v>
      </c>
      <c r="M8" s="33" t="s">
        <v>53</v>
      </c>
      <c r="N8" s="89"/>
      <c r="O8" s="33" t="s">
        <v>51</v>
      </c>
      <c r="P8" s="33" t="s">
        <v>52</v>
      </c>
      <c r="Q8" s="89"/>
      <c r="R8" s="89"/>
      <c r="S8" s="37" t="s">
        <v>51</v>
      </c>
      <c r="T8" s="37" t="s">
        <v>52</v>
      </c>
      <c r="U8" s="92"/>
      <c r="V8" s="37" t="s">
        <v>51</v>
      </c>
      <c r="W8" s="37" t="s">
        <v>53</v>
      </c>
      <c r="X8" s="92"/>
      <c r="Y8" s="37" t="s">
        <v>51</v>
      </c>
      <c r="Z8" s="37" t="s">
        <v>52</v>
      </c>
      <c r="AA8" s="92"/>
      <c r="AB8" s="37" t="s">
        <v>51</v>
      </c>
      <c r="AC8" s="37" t="s">
        <v>53</v>
      </c>
      <c r="AD8" s="92"/>
      <c r="AE8" s="37" t="s">
        <v>51</v>
      </c>
      <c r="AF8" s="37" t="s">
        <v>52</v>
      </c>
      <c r="AG8" s="92"/>
      <c r="AH8" s="92"/>
      <c r="AI8" s="41" t="s">
        <v>51</v>
      </c>
      <c r="AJ8" s="41" t="s">
        <v>52</v>
      </c>
      <c r="AK8" s="100"/>
      <c r="AL8" s="41" t="s">
        <v>51</v>
      </c>
      <c r="AM8" s="41" t="s">
        <v>53</v>
      </c>
      <c r="AN8" s="100"/>
      <c r="AO8" s="41" t="s">
        <v>51</v>
      </c>
      <c r="AP8" s="41" t="s">
        <v>52</v>
      </c>
      <c r="AQ8" s="100"/>
      <c r="AR8" s="41" t="s">
        <v>51</v>
      </c>
      <c r="AS8" s="41" t="s">
        <v>53</v>
      </c>
      <c r="AT8" s="100"/>
      <c r="AU8" s="41" t="s">
        <v>51</v>
      </c>
      <c r="AV8" s="41" t="s">
        <v>52</v>
      </c>
      <c r="AW8" s="100"/>
      <c r="AX8" s="100"/>
    </row>
    <row r="9" spans="1:50" x14ac:dyDescent="0.25">
      <c r="A9" s="13">
        <v>1</v>
      </c>
      <c r="B9" s="13" t="s">
        <v>6</v>
      </c>
      <c r="C9" s="34"/>
      <c r="D9" s="34"/>
      <c r="E9" s="34">
        <f>C9+D9</f>
        <v>0</v>
      </c>
      <c r="F9" s="34"/>
      <c r="G9" s="34"/>
      <c r="H9" s="34">
        <f>F9+G9</f>
        <v>0</v>
      </c>
      <c r="I9" s="35"/>
      <c r="J9" s="34"/>
      <c r="K9" s="34">
        <f>I9+J9</f>
        <v>0</v>
      </c>
      <c r="L9" s="34"/>
      <c r="M9" s="34"/>
      <c r="N9" s="34">
        <f>L9+M9</f>
        <v>0</v>
      </c>
      <c r="O9" s="34"/>
      <c r="P9" s="34"/>
      <c r="Q9" s="34">
        <f>O9+P9</f>
        <v>0</v>
      </c>
      <c r="R9" s="34">
        <f>E9+H9+K9+N9+Q9</f>
        <v>0</v>
      </c>
      <c r="S9" s="38"/>
      <c r="T9" s="38"/>
      <c r="U9" s="38">
        <f>S9+T9</f>
        <v>0</v>
      </c>
      <c r="V9" s="38"/>
      <c r="W9" s="38"/>
      <c r="X9" s="38">
        <f>V9+W9</f>
        <v>0</v>
      </c>
      <c r="Y9" s="39"/>
      <c r="Z9" s="38"/>
      <c r="AA9" s="38">
        <f>Y9+Z9</f>
        <v>0</v>
      </c>
      <c r="AB9" s="38"/>
      <c r="AC9" s="38"/>
      <c r="AD9" s="38">
        <f>AB9+AC9</f>
        <v>0</v>
      </c>
      <c r="AE9" s="38"/>
      <c r="AF9" s="38"/>
      <c r="AG9" s="38">
        <f>AE9+AF9</f>
        <v>0</v>
      </c>
      <c r="AH9" s="38">
        <f>U9+X9+AA9+AD9+AG9</f>
        <v>0</v>
      </c>
      <c r="AI9" s="42"/>
      <c r="AJ9" s="42"/>
      <c r="AK9" s="42">
        <f>AI9+AJ9</f>
        <v>0</v>
      </c>
      <c r="AL9" s="42"/>
      <c r="AM9" s="42"/>
      <c r="AN9" s="42">
        <f>AL9+AM9</f>
        <v>0</v>
      </c>
      <c r="AO9" s="43"/>
      <c r="AP9" s="42"/>
      <c r="AQ9" s="42">
        <f>AO9+AP9</f>
        <v>0</v>
      </c>
      <c r="AR9" s="42"/>
      <c r="AS9" s="42"/>
      <c r="AT9" s="42">
        <f>AR9+AS9</f>
        <v>0</v>
      </c>
      <c r="AU9" s="42"/>
      <c r="AV9" s="42"/>
      <c r="AW9" s="42">
        <f>AU9+AV9</f>
        <v>0</v>
      </c>
      <c r="AX9" s="42">
        <f>AK9+AN9+AQ9+AT9+AW9</f>
        <v>0</v>
      </c>
    </row>
    <row r="10" spans="1:50" x14ac:dyDescent="0.25">
      <c r="A10" s="13">
        <v>2</v>
      </c>
      <c r="B10" s="13" t="s">
        <v>7</v>
      </c>
      <c r="C10" s="34"/>
      <c r="D10" s="34"/>
      <c r="E10" s="34">
        <f t="shared" ref="E10:E30" si="0">C10+D10</f>
        <v>0</v>
      </c>
      <c r="F10" s="34"/>
      <c r="G10" s="34"/>
      <c r="H10" s="34">
        <f t="shared" ref="H10:H30" si="1">F10+G10</f>
        <v>0</v>
      </c>
      <c r="I10" s="34">
        <v>1</v>
      </c>
      <c r="J10" s="34">
        <v>2</v>
      </c>
      <c r="K10" s="34">
        <f t="shared" ref="K10:K30" si="2">I10+J10</f>
        <v>3</v>
      </c>
      <c r="L10" s="34">
        <v>3</v>
      </c>
      <c r="M10" s="34"/>
      <c r="N10" s="34">
        <f t="shared" ref="N10:N30" si="3">L10+M10</f>
        <v>3</v>
      </c>
      <c r="O10" s="34"/>
      <c r="P10" s="34"/>
      <c r="Q10" s="34">
        <f t="shared" ref="Q10:Q30" si="4">O10+P10</f>
        <v>0</v>
      </c>
      <c r="R10" s="34">
        <f t="shared" ref="R10:R30" si="5">E10+H10+K10+N10+Q10</f>
        <v>6</v>
      </c>
      <c r="S10" s="38"/>
      <c r="T10" s="38"/>
      <c r="U10" s="38">
        <f t="shared" ref="U10:U30" si="6">S10+T10</f>
        <v>0</v>
      </c>
      <c r="V10" s="38"/>
      <c r="W10" s="38"/>
      <c r="X10" s="38">
        <f t="shared" ref="X10:X30" si="7">V10+W10</f>
        <v>0</v>
      </c>
      <c r="Y10" s="39"/>
      <c r="Z10" s="38">
        <v>1</v>
      </c>
      <c r="AA10" s="38">
        <f t="shared" ref="AA10:AA30" si="8">Y10+Z10</f>
        <v>1</v>
      </c>
      <c r="AB10" s="38"/>
      <c r="AC10" s="38"/>
      <c r="AD10" s="38">
        <f t="shared" ref="AD10:AD30" si="9">AB10+AC10</f>
        <v>0</v>
      </c>
      <c r="AE10" s="38"/>
      <c r="AF10" s="38"/>
      <c r="AG10" s="38">
        <f t="shared" ref="AG10:AG30" si="10">AE10+AF10</f>
        <v>0</v>
      </c>
      <c r="AH10" s="38">
        <f t="shared" ref="AH10:AH30" si="11">U10+X10+AA10+AD10+AG10</f>
        <v>1</v>
      </c>
      <c r="AI10" s="42"/>
      <c r="AJ10" s="42"/>
      <c r="AK10" s="42">
        <f t="shared" ref="AK10:AK30" si="12">AI10+AJ10</f>
        <v>0</v>
      </c>
      <c r="AL10" s="42"/>
      <c r="AM10" s="42"/>
      <c r="AN10" s="42">
        <f t="shared" ref="AN10:AN30" si="13">AL10+AM10</f>
        <v>0</v>
      </c>
      <c r="AO10" s="42"/>
      <c r="AP10" s="42">
        <v>1</v>
      </c>
      <c r="AQ10" s="42">
        <f t="shared" ref="AQ10:AQ29" si="14">AO10+AP10</f>
        <v>1</v>
      </c>
      <c r="AR10" s="42"/>
      <c r="AS10" s="42">
        <v>1</v>
      </c>
      <c r="AT10" s="42">
        <f t="shared" ref="AT10:AT29" si="15">AR10+AS10</f>
        <v>1</v>
      </c>
      <c r="AU10" s="42"/>
      <c r="AV10" s="42"/>
      <c r="AW10" s="42">
        <f t="shared" ref="AW10:AW29" si="16">AU10+AV10</f>
        <v>0</v>
      </c>
      <c r="AX10" s="42">
        <f t="shared" ref="AX10:AX30" si="17">AK10+AN10+AQ10+AT10+AW10</f>
        <v>2</v>
      </c>
    </row>
    <row r="11" spans="1:50" x14ac:dyDescent="0.25">
      <c r="A11" s="13">
        <v>3</v>
      </c>
      <c r="B11" s="13" t="s">
        <v>8</v>
      </c>
      <c r="C11" s="34"/>
      <c r="D11" s="34"/>
      <c r="E11" s="34">
        <f t="shared" si="0"/>
        <v>0</v>
      </c>
      <c r="F11" s="34"/>
      <c r="G11" s="34"/>
      <c r="H11" s="34">
        <f t="shared" si="1"/>
        <v>0</v>
      </c>
      <c r="I11" s="34">
        <v>3</v>
      </c>
      <c r="J11" s="34"/>
      <c r="K11" s="34">
        <f t="shared" si="2"/>
        <v>3</v>
      </c>
      <c r="L11" s="34"/>
      <c r="M11" s="34"/>
      <c r="N11" s="34">
        <f t="shared" si="3"/>
        <v>0</v>
      </c>
      <c r="O11" s="34"/>
      <c r="P11" s="34"/>
      <c r="Q11" s="34">
        <f t="shared" si="4"/>
        <v>0</v>
      </c>
      <c r="R11" s="34">
        <f t="shared" si="5"/>
        <v>3</v>
      </c>
      <c r="S11" s="38"/>
      <c r="T11" s="38"/>
      <c r="U11" s="38">
        <f t="shared" si="6"/>
        <v>0</v>
      </c>
      <c r="V11" s="38"/>
      <c r="W11" s="38"/>
      <c r="X11" s="38">
        <f t="shared" si="7"/>
        <v>0</v>
      </c>
      <c r="Y11" s="39">
        <v>2</v>
      </c>
      <c r="Z11" s="38"/>
      <c r="AA11" s="38">
        <f t="shared" si="8"/>
        <v>2</v>
      </c>
      <c r="AB11" s="38"/>
      <c r="AC11" s="38"/>
      <c r="AD11" s="38">
        <f t="shared" si="9"/>
        <v>0</v>
      </c>
      <c r="AE11" s="38"/>
      <c r="AF11" s="38"/>
      <c r="AG11" s="38">
        <f t="shared" si="10"/>
        <v>0</v>
      </c>
      <c r="AH11" s="38">
        <f t="shared" si="11"/>
        <v>2</v>
      </c>
      <c r="AI11" s="42"/>
      <c r="AJ11" s="42"/>
      <c r="AK11" s="42">
        <f t="shared" si="12"/>
        <v>0</v>
      </c>
      <c r="AL11" s="42"/>
      <c r="AM11" s="42"/>
      <c r="AN11" s="42">
        <f t="shared" si="13"/>
        <v>0</v>
      </c>
      <c r="AO11" s="42">
        <v>1</v>
      </c>
      <c r="AP11" s="42"/>
      <c r="AQ11" s="42">
        <f t="shared" si="14"/>
        <v>1</v>
      </c>
      <c r="AR11" s="42"/>
      <c r="AS11" s="42"/>
      <c r="AT11" s="42">
        <f t="shared" si="15"/>
        <v>0</v>
      </c>
      <c r="AU11" s="42"/>
      <c r="AV11" s="42"/>
      <c r="AW11" s="42">
        <f t="shared" si="16"/>
        <v>0</v>
      </c>
      <c r="AX11" s="42">
        <f t="shared" si="17"/>
        <v>1</v>
      </c>
    </row>
    <row r="12" spans="1:50" x14ac:dyDescent="0.25">
      <c r="A12" s="13">
        <v>4</v>
      </c>
      <c r="B12" s="13" t="s">
        <v>9</v>
      </c>
      <c r="C12" s="34">
        <v>8</v>
      </c>
      <c r="D12" s="34">
        <v>4</v>
      </c>
      <c r="E12" s="34">
        <f t="shared" si="0"/>
        <v>12</v>
      </c>
      <c r="F12" s="34">
        <v>3</v>
      </c>
      <c r="G12" s="34">
        <v>8</v>
      </c>
      <c r="H12" s="34">
        <f t="shared" si="1"/>
        <v>11</v>
      </c>
      <c r="I12" s="34">
        <v>2</v>
      </c>
      <c r="J12" s="34">
        <v>6</v>
      </c>
      <c r="K12" s="34">
        <f t="shared" si="2"/>
        <v>8</v>
      </c>
      <c r="L12" s="34">
        <v>1</v>
      </c>
      <c r="M12" s="34">
        <v>4</v>
      </c>
      <c r="N12" s="34">
        <f t="shared" si="3"/>
        <v>5</v>
      </c>
      <c r="O12" s="34">
        <v>1</v>
      </c>
      <c r="P12" s="34">
        <v>4</v>
      </c>
      <c r="Q12" s="34">
        <f t="shared" si="4"/>
        <v>5</v>
      </c>
      <c r="R12" s="34">
        <f t="shared" si="5"/>
        <v>41</v>
      </c>
      <c r="S12" s="38">
        <v>2</v>
      </c>
      <c r="T12" s="38">
        <v>3</v>
      </c>
      <c r="U12" s="38">
        <f t="shared" si="6"/>
        <v>5</v>
      </c>
      <c r="V12" s="38">
        <v>1</v>
      </c>
      <c r="W12" s="38">
        <v>4</v>
      </c>
      <c r="X12" s="38">
        <f t="shared" si="7"/>
        <v>5</v>
      </c>
      <c r="Y12" s="39"/>
      <c r="Z12" s="38">
        <v>4</v>
      </c>
      <c r="AA12" s="38">
        <f t="shared" si="8"/>
        <v>4</v>
      </c>
      <c r="AB12" s="38"/>
      <c r="AC12" s="38">
        <v>2</v>
      </c>
      <c r="AD12" s="38">
        <f t="shared" si="9"/>
        <v>2</v>
      </c>
      <c r="AE12" s="38"/>
      <c r="AF12" s="38">
        <v>2</v>
      </c>
      <c r="AG12" s="38">
        <f t="shared" si="10"/>
        <v>2</v>
      </c>
      <c r="AH12" s="38">
        <f t="shared" si="11"/>
        <v>18</v>
      </c>
      <c r="AI12" s="42">
        <v>1</v>
      </c>
      <c r="AJ12" s="42">
        <v>1</v>
      </c>
      <c r="AK12" s="42">
        <f t="shared" si="12"/>
        <v>2</v>
      </c>
      <c r="AL12" s="42">
        <v>1</v>
      </c>
      <c r="AM12" s="42">
        <v>1</v>
      </c>
      <c r="AN12" s="42">
        <f t="shared" si="13"/>
        <v>2</v>
      </c>
      <c r="AO12" s="42"/>
      <c r="AP12" s="42">
        <v>1</v>
      </c>
      <c r="AQ12" s="42">
        <f t="shared" si="14"/>
        <v>1</v>
      </c>
      <c r="AR12" s="42"/>
      <c r="AS12" s="42">
        <v>1</v>
      </c>
      <c r="AT12" s="42">
        <f t="shared" si="15"/>
        <v>1</v>
      </c>
      <c r="AU12" s="42"/>
      <c r="AV12" s="42">
        <v>1</v>
      </c>
      <c r="AW12" s="42">
        <f t="shared" si="16"/>
        <v>1</v>
      </c>
      <c r="AX12" s="42">
        <f t="shared" si="17"/>
        <v>7</v>
      </c>
    </row>
    <row r="13" spans="1:50" x14ac:dyDescent="0.25">
      <c r="A13" s="13">
        <v>5</v>
      </c>
      <c r="B13" s="13" t="s">
        <v>10</v>
      </c>
      <c r="C13" s="34"/>
      <c r="D13" s="34"/>
      <c r="E13" s="34">
        <f t="shared" si="0"/>
        <v>0</v>
      </c>
      <c r="F13" s="34"/>
      <c r="G13" s="34"/>
      <c r="H13" s="34">
        <f t="shared" si="1"/>
        <v>0</v>
      </c>
      <c r="I13" s="34"/>
      <c r="J13" s="34"/>
      <c r="K13" s="34">
        <f t="shared" si="2"/>
        <v>0</v>
      </c>
      <c r="L13" s="34"/>
      <c r="M13" s="34"/>
      <c r="N13" s="34">
        <f t="shared" si="3"/>
        <v>0</v>
      </c>
      <c r="O13" s="34"/>
      <c r="P13" s="34"/>
      <c r="Q13" s="34">
        <f t="shared" si="4"/>
        <v>0</v>
      </c>
      <c r="R13" s="34">
        <f t="shared" si="5"/>
        <v>0</v>
      </c>
      <c r="S13" s="38"/>
      <c r="T13" s="38"/>
      <c r="U13" s="38">
        <f t="shared" si="6"/>
        <v>0</v>
      </c>
      <c r="V13" s="38"/>
      <c r="W13" s="38"/>
      <c r="X13" s="38">
        <f t="shared" si="7"/>
        <v>0</v>
      </c>
      <c r="Y13" s="39"/>
      <c r="Z13" s="38"/>
      <c r="AA13" s="38">
        <f t="shared" si="8"/>
        <v>0</v>
      </c>
      <c r="AB13" s="38"/>
      <c r="AC13" s="38"/>
      <c r="AD13" s="38">
        <f t="shared" si="9"/>
        <v>0</v>
      </c>
      <c r="AE13" s="38"/>
      <c r="AF13" s="38"/>
      <c r="AG13" s="38">
        <f t="shared" si="10"/>
        <v>0</v>
      </c>
      <c r="AH13" s="38">
        <f t="shared" si="11"/>
        <v>0</v>
      </c>
      <c r="AI13" s="42"/>
      <c r="AJ13" s="42"/>
      <c r="AK13" s="42">
        <f t="shared" si="12"/>
        <v>0</v>
      </c>
      <c r="AL13" s="42"/>
      <c r="AM13" s="42"/>
      <c r="AN13" s="42">
        <f t="shared" si="13"/>
        <v>0</v>
      </c>
      <c r="AO13" s="42"/>
      <c r="AP13" s="42"/>
      <c r="AQ13" s="42">
        <f t="shared" si="14"/>
        <v>0</v>
      </c>
      <c r="AR13" s="42"/>
      <c r="AS13" s="42"/>
      <c r="AT13" s="42">
        <f t="shared" si="15"/>
        <v>0</v>
      </c>
      <c r="AU13" s="42"/>
      <c r="AV13" s="42"/>
      <c r="AW13" s="42">
        <f t="shared" si="16"/>
        <v>0</v>
      </c>
      <c r="AX13" s="42">
        <f t="shared" si="17"/>
        <v>0</v>
      </c>
    </row>
    <row r="14" spans="1:50" x14ac:dyDescent="0.25">
      <c r="A14" s="13">
        <v>6</v>
      </c>
      <c r="B14" s="13" t="s">
        <v>11</v>
      </c>
      <c r="C14" s="34"/>
      <c r="D14" s="34"/>
      <c r="E14" s="34">
        <f t="shared" si="0"/>
        <v>0</v>
      </c>
      <c r="F14" s="34"/>
      <c r="G14" s="34"/>
      <c r="H14" s="34">
        <f t="shared" si="1"/>
        <v>0</v>
      </c>
      <c r="I14" s="34"/>
      <c r="J14" s="34"/>
      <c r="K14" s="34">
        <f t="shared" si="2"/>
        <v>0</v>
      </c>
      <c r="L14" s="34"/>
      <c r="M14" s="34"/>
      <c r="N14" s="34">
        <f t="shared" si="3"/>
        <v>0</v>
      </c>
      <c r="O14" s="34"/>
      <c r="P14" s="34"/>
      <c r="Q14" s="34">
        <f t="shared" si="4"/>
        <v>0</v>
      </c>
      <c r="R14" s="34">
        <f t="shared" si="5"/>
        <v>0</v>
      </c>
      <c r="S14" s="38"/>
      <c r="T14" s="38"/>
      <c r="U14" s="38">
        <f t="shared" si="6"/>
        <v>0</v>
      </c>
      <c r="V14" s="38"/>
      <c r="W14" s="38"/>
      <c r="X14" s="38">
        <f t="shared" si="7"/>
        <v>0</v>
      </c>
      <c r="Y14" s="39"/>
      <c r="Z14" s="38"/>
      <c r="AA14" s="38">
        <f t="shared" si="8"/>
        <v>0</v>
      </c>
      <c r="AB14" s="38"/>
      <c r="AC14" s="38"/>
      <c r="AD14" s="38">
        <f t="shared" si="9"/>
        <v>0</v>
      </c>
      <c r="AE14" s="38"/>
      <c r="AF14" s="38"/>
      <c r="AG14" s="38">
        <f t="shared" si="10"/>
        <v>0</v>
      </c>
      <c r="AH14" s="38">
        <f t="shared" si="11"/>
        <v>0</v>
      </c>
      <c r="AI14" s="42"/>
      <c r="AJ14" s="42"/>
      <c r="AK14" s="42">
        <f t="shared" si="12"/>
        <v>0</v>
      </c>
      <c r="AL14" s="42"/>
      <c r="AM14" s="42"/>
      <c r="AN14" s="42">
        <f t="shared" si="13"/>
        <v>0</v>
      </c>
      <c r="AO14" s="42"/>
      <c r="AP14" s="42"/>
      <c r="AQ14" s="42">
        <f t="shared" si="14"/>
        <v>0</v>
      </c>
      <c r="AR14" s="42"/>
      <c r="AS14" s="42"/>
      <c r="AT14" s="42">
        <f t="shared" si="15"/>
        <v>0</v>
      </c>
      <c r="AU14" s="42"/>
      <c r="AV14" s="42"/>
      <c r="AW14" s="42">
        <f t="shared" si="16"/>
        <v>0</v>
      </c>
      <c r="AX14" s="42">
        <f t="shared" si="17"/>
        <v>0</v>
      </c>
    </row>
    <row r="15" spans="1:50" x14ac:dyDescent="0.25">
      <c r="A15" s="13">
        <v>7</v>
      </c>
      <c r="B15" s="13" t="s">
        <v>12</v>
      </c>
      <c r="C15" s="34">
        <v>6</v>
      </c>
      <c r="D15" s="34">
        <v>2</v>
      </c>
      <c r="E15" s="34">
        <f t="shared" si="0"/>
        <v>8</v>
      </c>
      <c r="F15" s="34">
        <v>1</v>
      </c>
      <c r="G15" s="34">
        <v>2</v>
      </c>
      <c r="H15" s="34">
        <f t="shared" si="1"/>
        <v>3</v>
      </c>
      <c r="I15" s="34">
        <v>4</v>
      </c>
      <c r="J15" s="34">
        <v>5</v>
      </c>
      <c r="K15" s="34">
        <f t="shared" si="2"/>
        <v>9</v>
      </c>
      <c r="L15" s="34">
        <v>1</v>
      </c>
      <c r="M15" s="34">
        <v>2</v>
      </c>
      <c r="N15" s="34">
        <f t="shared" si="3"/>
        <v>3</v>
      </c>
      <c r="O15" s="34"/>
      <c r="P15" s="34">
        <v>6</v>
      </c>
      <c r="Q15" s="34">
        <f t="shared" si="4"/>
        <v>6</v>
      </c>
      <c r="R15" s="34">
        <f t="shared" si="5"/>
        <v>29</v>
      </c>
      <c r="S15" s="38">
        <v>2</v>
      </c>
      <c r="T15" s="38"/>
      <c r="U15" s="38">
        <f t="shared" si="6"/>
        <v>2</v>
      </c>
      <c r="V15" s="38"/>
      <c r="W15" s="38">
        <v>2</v>
      </c>
      <c r="X15" s="38">
        <f t="shared" si="7"/>
        <v>2</v>
      </c>
      <c r="Y15" s="39"/>
      <c r="Z15" s="38">
        <v>2</v>
      </c>
      <c r="AA15" s="38">
        <f t="shared" si="8"/>
        <v>2</v>
      </c>
      <c r="AB15" s="38">
        <v>1</v>
      </c>
      <c r="AC15" s="38">
        <v>1</v>
      </c>
      <c r="AD15" s="38">
        <f t="shared" si="9"/>
        <v>2</v>
      </c>
      <c r="AE15" s="38"/>
      <c r="AF15" s="38">
        <v>2</v>
      </c>
      <c r="AG15" s="38">
        <f t="shared" si="10"/>
        <v>2</v>
      </c>
      <c r="AH15" s="38">
        <f t="shared" si="11"/>
        <v>10</v>
      </c>
      <c r="AI15" s="42">
        <v>1</v>
      </c>
      <c r="AJ15" s="42"/>
      <c r="AK15" s="42">
        <f t="shared" si="12"/>
        <v>1</v>
      </c>
      <c r="AL15" s="42"/>
      <c r="AM15" s="42">
        <v>1</v>
      </c>
      <c r="AN15" s="42">
        <f t="shared" si="13"/>
        <v>1</v>
      </c>
      <c r="AO15" s="42">
        <v>1</v>
      </c>
      <c r="AP15" s="42"/>
      <c r="AQ15" s="42">
        <f t="shared" si="14"/>
        <v>1</v>
      </c>
      <c r="AR15" s="42"/>
      <c r="AS15" s="42">
        <v>1</v>
      </c>
      <c r="AT15" s="42">
        <f t="shared" si="15"/>
        <v>1</v>
      </c>
      <c r="AU15" s="42"/>
      <c r="AV15" s="42">
        <v>1</v>
      </c>
      <c r="AW15" s="42">
        <f t="shared" si="16"/>
        <v>1</v>
      </c>
      <c r="AX15" s="42">
        <f t="shared" si="17"/>
        <v>5</v>
      </c>
    </row>
    <row r="16" spans="1:50" x14ac:dyDescent="0.25">
      <c r="A16" s="13">
        <v>8</v>
      </c>
      <c r="B16" s="13" t="s">
        <v>13</v>
      </c>
      <c r="C16" s="34">
        <v>9</v>
      </c>
      <c r="D16" s="34">
        <v>9</v>
      </c>
      <c r="E16" s="34">
        <f t="shared" si="0"/>
        <v>18</v>
      </c>
      <c r="F16" s="34">
        <v>4</v>
      </c>
      <c r="G16" s="34">
        <v>4</v>
      </c>
      <c r="H16" s="34">
        <f t="shared" si="1"/>
        <v>8</v>
      </c>
      <c r="I16" s="34">
        <v>2</v>
      </c>
      <c r="J16" s="34">
        <v>3</v>
      </c>
      <c r="K16" s="34">
        <f t="shared" si="2"/>
        <v>5</v>
      </c>
      <c r="L16" s="34">
        <v>4</v>
      </c>
      <c r="M16" s="34">
        <v>6</v>
      </c>
      <c r="N16" s="34">
        <f t="shared" si="3"/>
        <v>10</v>
      </c>
      <c r="O16" s="34">
        <v>6</v>
      </c>
      <c r="P16" s="34">
        <v>6</v>
      </c>
      <c r="Q16" s="34">
        <f t="shared" si="4"/>
        <v>12</v>
      </c>
      <c r="R16" s="34">
        <f t="shared" si="5"/>
        <v>53</v>
      </c>
      <c r="S16" s="38">
        <v>1</v>
      </c>
      <c r="T16" s="38">
        <v>1</v>
      </c>
      <c r="U16" s="38">
        <f t="shared" si="6"/>
        <v>2</v>
      </c>
      <c r="V16" s="38">
        <v>1</v>
      </c>
      <c r="W16" s="38">
        <v>1</v>
      </c>
      <c r="X16" s="38">
        <f t="shared" si="7"/>
        <v>2</v>
      </c>
      <c r="Y16" s="39"/>
      <c r="Z16" s="38">
        <v>1</v>
      </c>
      <c r="AA16" s="38">
        <f t="shared" si="8"/>
        <v>1</v>
      </c>
      <c r="AB16" s="38">
        <v>1</v>
      </c>
      <c r="AC16" s="38">
        <v>2</v>
      </c>
      <c r="AD16" s="38">
        <f t="shared" si="9"/>
        <v>3</v>
      </c>
      <c r="AE16" s="38">
        <v>2</v>
      </c>
      <c r="AF16" s="38"/>
      <c r="AG16" s="38">
        <f t="shared" si="10"/>
        <v>2</v>
      </c>
      <c r="AH16" s="38">
        <f t="shared" si="11"/>
        <v>10</v>
      </c>
      <c r="AI16" s="42"/>
      <c r="AJ16" s="42">
        <v>1</v>
      </c>
      <c r="AK16" s="42">
        <f t="shared" si="12"/>
        <v>1</v>
      </c>
      <c r="AL16" s="42"/>
      <c r="AM16" s="42">
        <v>1</v>
      </c>
      <c r="AN16" s="42">
        <f t="shared" si="13"/>
        <v>1</v>
      </c>
      <c r="AO16" s="42"/>
      <c r="AP16" s="42">
        <v>1</v>
      </c>
      <c r="AQ16" s="42">
        <f t="shared" si="14"/>
        <v>1</v>
      </c>
      <c r="AR16" s="42">
        <v>1</v>
      </c>
      <c r="AS16" s="42"/>
      <c r="AT16" s="42">
        <f t="shared" si="15"/>
        <v>1</v>
      </c>
      <c r="AU16" s="42">
        <v>1</v>
      </c>
      <c r="AV16" s="42"/>
      <c r="AW16" s="42">
        <f t="shared" si="16"/>
        <v>1</v>
      </c>
      <c r="AX16" s="42">
        <f t="shared" si="17"/>
        <v>5</v>
      </c>
    </row>
    <row r="17" spans="1:50" x14ac:dyDescent="0.25">
      <c r="A17" s="13">
        <v>9</v>
      </c>
      <c r="B17" s="13" t="s">
        <v>14</v>
      </c>
      <c r="C17" s="34"/>
      <c r="D17" s="34"/>
      <c r="E17" s="34">
        <f t="shared" si="0"/>
        <v>0</v>
      </c>
      <c r="F17" s="34"/>
      <c r="G17" s="34"/>
      <c r="H17" s="34">
        <f t="shared" si="1"/>
        <v>0</v>
      </c>
      <c r="I17" s="34">
        <v>2</v>
      </c>
      <c r="J17" s="34">
        <v>3</v>
      </c>
      <c r="K17" s="34">
        <f t="shared" si="2"/>
        <v>5</v>
      </c>
      <c r="L17" s="34">
        <v>1</v>
      </c>
      <c r="M17" s="34">
        <v>3</v>
      </c>
      <c r="N17" s="34">
        <f t="shared" si="3"/>
        <v>4</v>
      </c>
      <c r="O17" s="34"/>
      <c r="P17" s="34"/>
      <c r="Q17" s="34">
        <f t="shared" si="4"/>
        <v>0</v>
      </c>
      <c r="R17" s="34">
        <f t="shared" si="5"/>
        <v>9</v>
      </c>
      <c r="S17" s="38"/>
      <c r="T17" s="38"/>
      <c r="U17" s="38">
        <f t="shared" si="6"/>
        <v>0</v>
      </c>
      <c r="V17" s="38"/>
      <c r="W17" s="38"/>
      <c r="X17" s="38">
        <f t="shared" si="7"/>
        <v>0</v>
      </c>
      <c r="Y17" s="39">
        <v>2</v>
      </c>
      <c r="Z17" s="38">
        <v>2</v>
      </c>
      <c r="AA17" s="38">
        <f t="shared" si="8"/>
        <v>4</v>
      </c>
      <c r="AB17" s="38">
        <v>1</v>
      </c>
      <c r="AC17" s="38">
        <v>1</v>
      </c>
      <c r="AD17" s="38">
        <f t="shared" si="9"/>
        <v>2</v>
      </c>
      <c r="AE17" s="38"/>
      <c r="AF17" s="38"/>
      <c r="AG17" s="38">
        <f t="shared" si="10"/>
        <v>0</v>
      </c>
      <c r="AH17" s="38">
        <f t="shared" si="11"/>
        <v>6</v>
      </c>
      <c r="AI17" s="42"/>
      <c r="AJ17" s="42"/>
      <c r="AK17" s="42">
        <f t="shared" si="12"/>
        <v>0</v>
      </c>
      <c r="AL17" s="42"/>
      <c r="AM17" s="42"/>
      <c r="AN17" s="42">
        <f t="shared" si="13"/>
        <v>0</v>
      </c>
      <c r="AO17" s="42"/>
      <c r="AP17" s="42">
        <v>1</v>
      </c>
      <c r="AQ17" s="42">
        <f t="shared" si="14"/>
        <v>1</v>
      </c>
      <c r="AR17" s="42"/>
      <c r="AS17" s="42">
        <v>1</v>
      </c>
      <c r="AT17" s="42">
        <f t="shared" si="15"/>
        <v>1</v>
      </c>
      <c r="AU17" s="42"/>
      <c r="AV17" s="42">
        <v>1</v>
      </c>
      <c r="AW17" s="42">
        <f t="shared" si="16"/>
        <v>1</v>
      </c>
      <c r="AX17" s="42">
        <f t="shared" si="17"/>
        <v>3</v>
      </c>
    </row>
    <row r="18" spans="1:50" x14ac:dyDescent="0.25">
      <c r="A18" s="13">
        <v>10</v>
      </c>
      <c r="B18" s="13" t="s">
        <v>15</v>
      </c>
      <c r="C18" s="34">
        <v>7</v>
      </c>
      <c r="D18" s="34">
        <v>13</v>
      </c>
      <c r="E18" s="34">
        <f t="shared" si="0"/>
        <v>20</v>
      </c>
      <c r="F18" s="34">
        <v>6</v>
      </c>
      <c r="G18" s="34">
        <v>15</v>
      </c>
      <c r="H18" s="34">
        <f t="shared" si="1"/>
        <v>21</v>
      </c>
      <c r="I18" s="34">
        <v>2</v>
      </c>
      <c r="J18" s="34">
        <v>17</v>
      </c>
      <c r="K18" s="34">
        <f t="shared" si="2"/>
        <v>19</v>
      </c>
      <c r="L18" s="34">
        <v>5</v>
      </c>
      <c r="M18" s="34">
        <v>9</v>
      </c>
      <c r="N18" s="34">
        <f t="shared" si="3"/>
        <v>14</v>
      </c>
      <c r="O18" s="34">
        <v>2</v>
      </c>
      <c r="P18" s="34">
        <v>13</v>
      </c>
      <c r="Q18" s="34">
        <f t="shared" si="4"/>
        <v>15</v>
      </c>
      <c r="R18" s="34">
        <f t="shared" si="5"/>
        <v>89</v>
      </c>
      <c r="S18" s="38"/>
      <c r="T18" s="38">
        <v>2</v>
      </c>
      <c r="U18" s="38">
        <f t="shared" si="6"/>
        <v>2</v>
      </c>
      <c r="V18" s="38"/>
      <c r="W18" s="38">
        <v>2</v>
      </c>
      <c r="X18" s="38">
        <f t="shared" si="7"/>
        <v>2</v>
      </c>
      <c r="Y18" s="39"/>
      <c r="Z18" s="38">
        <v>2</v>
      </c>
      <c r="AA18" s="38">
        <f t="shared" si="8"/>
        <v>2</v>
      </c>
      <c r="AB18" s="38"/>
      <c r="AC18" s="38">
        <v>2</v>
      </c>
      <c r="AD18" s="38">
        <f t="shared" si="9"/>
        <v>2</v>
      </c>
      <c r="AE18" s="38"/>
      <c r="AF18" s="38">
        <v>2</v>
      </c>
      <c r="AG18" s="38">
        <f t="shared" si="10"/>
        <v>2</v>
      </c>
      <c r="AH18" s="38">
        <f t="shared" si="11"/>
        <v>10</v>
      </c>
      <c r="AI18" s="42"/>
      <c r="AJ18" s="42">
        <v>1</v>
      </c>
      <c r="AK18" s="42">
        <f t="shared" si="12"/>
        <v>1</v>
      </c>
      <c r="AL18" s="42">
        <v>1</v>
      </c>
      <c r="AM18" s="42"/>
      <c r="AN18" s="42">
        <f t="shared" si="13"/>
        <v>1</v>
      </c>
      <c r="AO18" s="42"/>
      <c r="AP18" s="42">
        <v>1</v>
      </c>
      <c r="AQ18" s="42">
        <f t="shared" si="14"/>
        <v>1</v>
      </c>
      <c r="AR18" s="42"/>
      <c r="AS18" s="42">
        <v>1</v>
      </c>
      <c r="AT18" s="42">
        <f t="shared" si="15"/>
        <v>1</v>
      </c>
      <c r="AU18" s="42"/>
      <c r="AV18" s="42">
        <v>1</v>
      </c>
      <c r="AW18" s="42">
        <f t="shared" si="16"/>
        <v>1</v>
      </c>
      <c r="AX18" s="42">
        <f t="shared" si="17"/>
        <v>5</v>
      </c>
    </row>
    <row r="19" spans="1:50" x14ac:dyDescent="0.25">
      <c r="A19" s="13">
        <v>11</v>
      </c>
      <c r="B19" s="13" t="s">
        <v>16</v>
      </c>
      <c r="C19" s="34"/>
      <c r="D19" s="34"/>
      <c r="E19" s="34">
        <f t="shared" si="0"/>
        <v>0</v>
      </c>
      <c r="F19" s="34"/>
      <c r="G19" s="34"/>
      <c r="H19" s="34">
        <f t="shared" si="1"/>
        <v>0</v>
      </c>
      <c r="I19" s="34"/>
      <c r="J19" s="34"/>
      <c r="K19" s="34">
        <f t="shared" si="2"/>
        <v>0</v>
      </c>
      <c r="L19" s="34"/>
      <c r="M19" s="34"/>
      <c r="N19" s="34">
        <f t="shared" si="3"/>
        <v>0</v>
      </c>
      <c r="O19" s="34"/>
      <c r="P19" s="34"/>
      <c r="Q19" s="34">
        <f t="shared" si="4"/>
        <v>0</v>
      </c>
      <c r="R19" s="34">
        <f t="shared" si="5"/>
        <v>0</v>
      </c>
      <c r="S19" s="38"/>
      <c r="T19" s="38"/>
      <c r="U19" s="38">
        <f t="shared" si="6"/>
        <v>0</v>
      </c>
      <c r="V19" s="38"/>
      <c r="W19" s="38"/>
      <c r="X19" s="38">
        <f t="shared" si="7"/>
        <v>0</v>
      </c>
      <c r="Y19" s="39"/>
      <c r="Z19" s="38"/>
      <c r="AA19" s="38">
        <f t="shared" si="8"/>
        <v>0</v>
      </c>
      <c r="AB19" s="38"/>
      <c r="AC19" s="38"/>
      <c r="AD19" s="38">
        <f t="shared" si="9"/>
        <v>0</v>
      </c>
      <c r="AE19" s="38"/>
      <c r="AF19" s="38"/>
      <c r="AG19" s="38">
        <f t="shared" si="10"/>
        <v>0</v>
      </c>
      <c r="AH19" s="38">
        <f t="shared" si="11"/>
        <v>0</v>
      </c>
      <c r="AI19" s="42"/>
      <c r="AJ19" s="42"/>
      <c r="AK19" s="42">
        <f t="shared" si="12"/>
        <v>0</v>
      </c>
      <c r="AL19" s="42"/>
      <c r="AM19" s="42"/>
      <c r="AN19" s="42">
        <f t="shared" si="13"/>
        <v>0</v>
      </c>
      <c r="AO19" s="42"/>
      <c r="AP19" s="42"/>
      <c r="AQ19" s="42">
        <f t="shared" si="14"/>
        <v>0</v>
      </c>
      <c r="AR19" s="42"/>
      <c r="AS19" s="42"/>
      <c r="AT19" s="42">
        <f t="shared" si="15"/>
        <v>0</v>
      </c>
      <c r="AU19" s="42"/>
      <c r="AV19" s="42"/>
      <c r="AW19" s="42">
        <f t="shared" si="16"/>
        <v>0</v>
      </c>
      <c r="AX19" s="42">
        <f t="shared" si="17"/>
        <v>0</v>
      </c>
    </row>
    <row r="20" spans="1:50" x14ac:dyDescent="0.25">
      <c r="A20" s="13">
        <v>12</v>
      </c>
      <c r="B20" s="13" t="s">
        <v>19</v>
      </c>
      <c r="C20" s="34"/>
      <c r="D20" s="34"/>
      <c r="E20" s="34">
        <f t="shared" si="0"/>
        <v>0</v>
      </c>
      <c r="F20" s="34"/>
      <c r="G20" s="34"/>
      <c r="H20" s="34">
        <f t="shared" si="1"/>
        <v>0</v>
      </c>
      <c r="I20" s="34">
        <v>5</v>
      </c>
      <c r="J20" s="34">
        <v>2</v>
      </c>
      <c r="K20" s="34">
        <f t="shared" si="2"/>
        <v>7</v>
      </c>
      <c r="L20" s="34">
        <v>1</v>
      </c>
      <c r="M20" s="34">
        <v>4</v>
      </c>
      <c r="N20" s="34">
        <f t="shared" si="3"/>
        <v>5</v>
      </c>
      <c r="O20" s="34">
        <v>1</v>
      </c>
      <c r="P20" s="34">
        <v>3</v>
      </c>
      <c r="Q20" s="34">
        <f t="shared" si="4"/>
        <v>4</v>
      </c>
      <c r="R20" s="34">
        <f t="shared" si="5"/>
        <v>16</v>
      </c>
      <c r="S20" s="38"/>
      <c r="T20" s="38"/>
      <c r="U20" s="38">
        <f t="shared" si="6"/>
        <v>0</v>
      </c>
      <c r="V20" s="38"/>
      <c r="W20" s="38"/>
      <c r="X20" s="38">
        <f t="shared" si="7"/>
        <v>0</v>
      </c>
      <c r="Y20" s="38">
        <v>1</v>
      </c>
      <c r="Z20" s="38">
        <v>1</v>
      </c>
      <c r="AA20" s="38">
        <f t="shared" si="8"/>
        <v>2</v>
      </c>
      <c r="AB20" s="38">
        <v>1</v>
      </c>
      <c r="AC20" s="38">
        <v>1</v>
      </c>
      <c r="AD20" s="38">
        <f t="shared" si="9"/>
        <v>2</v>
      </c>
      <c r="AE20" s="38"/>
      <c r="AF20" s="38">
        <v>2</v>
      </c>
      <c r="AG20" s="38">
        <f t="shared" si="10"/>
        <v>2</v>
      </c>
      <c r="AH20" s="38">
        <f t="shared" si="11"/>
        <v>6</v>
      </c>
      <c r="AI20" s="42"/>
      <c r="AJ20" s="42"/>
      <c r="AK20" s="42">
        <f t="shared" si="12"/>
        <v>0</v>
      </c>
      <c r="AL20" s="42"/>
      <c r="AM20" s="42"/>
      <c r="AN20" s="42">
        <f t="shared" si="13"/>
        <v>0</v>
      </c>
      <c r="AO20" s="42">
        <v>1</v>
      </c>
      <c r="AP20" s="42"/>
      <c r="AQ20" s="42">
        <f t="shared" si="14"/>
        <v>1</v>
      </c>
      <c r="AR20" s="42"/>
      <c r="AS20" s="42">
        <v>1</v>
      </c>
      <c r="AT20" s="42">
        <f t="shared" si="15"/>
        <v>1</v>
      </c>
      <c r="AU20" s="42">
        <v>1</v>
      </c>
      <c r="AV20" s="42"/>
      <c r="AW20" s="42">
        <f t="shared" si="16"/>
        <v>1</v>
      </c>
      <c r="AX20" s="42">
        <f t="shared" si="17"/>
        <v>3</v>
      </c>
    </row>
    <row r="21" spans="1:50" x14ac:dyDescent="0.25">
      <c r="A21" s="13">
        <v>13</v>
      </c>
      <c r="B21" s="13" t="s">
        <v>21</v>
      </c>
      <c r="C21" s="34"/>
      <c r="D21" s="34"/>
      <c r="E21" s="34">
        <f t="shared" si="0"/>
        <v>0</v>
      </c>
      <c r="F21" s="34"/>
      <c r="G21" s="34"/>
      <c r="H21" s="34">
        <f t="shared" si="1"/>
        <v>0</v>
      </c>
      <c r="I21" s="34"/>
      <c r="J21" s="34"/>
      <c r="K21" s="34">
        <f t="shared" si="2"/>
        <v>0</v>
      </c>
      <c r="L21" s="34"/>
      <c r="M21" s="34"/>
      <c r="N21" s="34">
        <f t="shared" si="3"/>
        <v>0</v>
      </c>
      <c r="O21" s="34"/>
      <c r="P21" s="34"/>
      <c r="Q21" s="34">
        <f t="shared" si="4"/>
        <v>0</v>
      </c>
      <c r="R21" s="34">
        <f t="shared" si="5"/>
        <v>0</v>
      </c>
      <c r="S21" s="38"/>
      <c r="T21" s="38"/>
      <c r="U21" s="38">
        <f t="shared" si="6"/>
        <v>0</v>
      </c>
      <c r="V21" s="38"/>
      <c r="W21" s="38"/>
      <c r="X21" s="38">
        <f t="shared" si="7"/>
        <v>0</v>
      </c>
      <c r="Y21" s="38"/>
      <c r="Z21" s="38"/>
      <c r="AA21" s="38">
        <f t="shared" si="8"/>
        <v>0</v>
      </c>
      <c r="AB21" s="38"/>
      <c r="AC21" s="38"/>
      <c r="AD21" s="38">
        <f t="shared" si="9"/>
        <v>0</v>
      </c>
      <c r="AE21" s="38"/>
      <c r="AF21" s="38"/>
      <c r="AG21" s="38">
        <f t="shared" si="10"/>
        <v>0</v>
      </c>
      <c r="AH21" s="38">
        <f t="shared" si="11"/>
        <v>0</v>
      </c>
      <c r="AI21" s="42"/>
      <c r="AJ21" s="42"/>
      <c r="AK21" s="42">
        <f t="shared" si="12"/>
        <v>0</v>
      </c>
      <c r="AL21" s="42"/>
      <c r="AM21" s="42"/>
      <c r="AN21" s="42">
        <f t="shared" si="13"/>
        <v>0</v>
      </c>
      <c r="AO21" s="42"/>
      <c r="AP21" s="42"/>
      <c r="AQ21" s="42">
        <f t="shared" si="14"/>
        <v>0</v>
      </c>
      <c r="AR21" s="42"/>
      <c r="AS21" s="42"/>
      <c r="AT21" s="42">
        <f t="shared" si="15"/>
        <v>0</v>
      </c>
      <c r="AU21" s="42"/>
      <c r="AV21" s="42"/>
      <c r="AW21" s="42">
        <f t="shared" si="16"/>
        <v>0</v>
      </c>
      <c r="AX21" s="42">
        <f>AK21+AN21+AQ21+AT21+AW21</f>
        <v>0</v>
      </c>
    </row>
    <row r="22" spans="1:50" x14ac:dyDescent="0.25">
      <c r="A22" s="13">
        <v>14</v>
      </c>
      <c r="B22" s="13" t="s">
        <v>22</v>
      </c>
      <c r="C22" s="34"/>
      <c r="D22" s="34"/>
      <c r="E22" s="34">
        <f t="shared" si="0"/>
        <v>0</v>
      </c>
      <c r="F22" s="34"/>
      <c r="G22" s="34"/>
      <c r="H22" s="34">
        <f t="shared" si="1"/>
        <v>0</v>
      </c>
      <c r="I22" s="34"/>
      <c r="J22" s="34">
        <v>4</v>
      </c>
      <c r="K22" s="34">
        <f t="shared" si="2"/>
        <v>4</v>
      </c>
      <c r="L22" s="34">
        <v>1</v>
      </c>
      <c r="M22" s="34">
        <v>3</v>
      </c>
      <c r="N22" s="34">
        <f t="shared" si="3"/>
        <v>4</v>
      </c>
      <c r="O22" s="34"/>
      <c r="P22" s="34">
        <v>4</v>
      </c>
      <c r="Q22" s="34">
        <f t="shared" si="4"/>
        <v>4</v>
      </c>
      <c r="R22" s="34">
        <f t="shared" si="5"/>
        <v>12</v>
      </c>
      <c r="S22" s="38"/>
      <c r="T22" s="38"/>
      <c r="U22" s="38">
        <f t="shared" si="6"/>
        <v>0</v>
      </c>
      <c r="V22" s="38"/>
      <c r="W22" s="38"/>
      <c r="X22" s="38">
        <f t="shared" si="7"/>
        <v>0</v>
      </c>
      <c r="Y22" s="38"/>
      <c r="Z22" s="38">
        <v>1</v>
      </c>
      <c r="AA22" s="38">
        <f t="shared" si="8"/>
        <v>1</v>
      </c>
      <c r="AB22" s="38">
        <v>1</v>
      </c>
      <c r="AC22" s="38">
        <v>3</v>
      </c>
      <c r="AD22" s="38">
        <f t="shared" si="9"/>
        <v>4</v>
      </c>
      <c r="AE22" s="38"/>
      <c r="AF22" s="38">
        <v>1</v>
      </c>
      <c r="AG22" s="38">
        <f t="shared" si="10"/>
        <v>1</v>
      </c>
      <c r="AH22" s="38">
        <f t="shared" si="11"/>
        <v>6</v>
      </c>
      <c r="AI22" s="42"/>
      <c r="AJ22" s="42"/>
      <c r="AK22" s="42">
        <f t="shared" si="12"/>
        <v>0</v>
      </c>
      <c r="AL22" s="42"/>
      <c r="AM22" s="42"/>
      <c r="AN22" s="42">
        <f t="shared" si="13"/>
        <v>0</v>
      </c>
      <c r="AO22" s="42"/>
      <c r="AP22" s="42">
        <v>1</v>
      </c>
      <c r="AQ22" s="42">
        <f t="shared" si="14"/>
        <v>1</v>
      </c>
      <c r="AR22" s="42"/>
      <c r="AS22" s="42">
        <v>1</v>
      </c>
      <c r="AT22" s="42">
        <f t="shared" si="15"/>
        <v>1</v>
      </c>
      <c r="AU22" s="42"/>
      <c r="AV22" s="42">
        <v>1</v>
      </c>
      <c r="AW22" s="42">
        <f t="shared" si="16"/>
        <v>1</v>
      </c>
      <c r="AX22" s="42">
        <f t="shared" si="17"/>
        <v>3</v>
      </c>
    </row>
    <row r="23" spans="1:50" x14ac:dyDescent="0.25">
      <c r="A23" s="13">
        <v>15</v>
      </c>
      <c r="B23" s="13" t="s">
        <v>23</v>
      </c>
      <c r="C23" s="34"/>
      <c r="D23" s="34">
        <v>4</v>
      </c>
      <c r="E23" s="34">
        <f t="shared" si="0"/>
        <v>4</v>
      </c>
      <c r="F23" s="34">
        <v>1</v>
      </c>
      <c r="G23" s="34">
        <v>3</v>
      </c>
      <c r="H23" s="34">
        <f t="shared" si="1"/>
        <v>4</v>
      </c>
      <c r="I23" s="34">
        <v>1</v>
      </c>
      <c r="J23" s="34">
        <v>5</v>
      </c>
      <c r="K23" s="34">
        <f t="shared" si="2"/>
        <v>6</v>
      </c>
      <c r="L23" s="34">
        <v>1</v>
      </c>
      <c r="M23" s="34">
        <v>3</v>
      </c>
      <c r="N23" s="34">
        <f t="shared" si="3"/>
        <v>4</v>
      </c>
      <c r="O23" s="34"/>
      <c r="P23" s="34">
        <v>6</v>
      </c>
      <c r="Q23" s="34">
        <f t="shared" si="4"/>
        <v>6</v>
      </c>
      <c r="R23" s="34">
        <f t="shared" si="5"/>
        <v>24</v>
      </c>
      <c r="S23" s="38"/>
      <c r="T23" s="38">
        <v>3</v>
      </c>
      <c r="U23" s="38">
        <f t="shared" si="6"/>
        <v>3</v>
      </c>
      <c r="V23" s="38">
        <v>1</v>
      </c>
      <c r="W23" s="38">
        <v>2</v>
      </c>
      <c r="X23" s="38">
        <f t="shared" si="7"/>
        <v>3</v>
      </c>
      <c r="Y23" s="38"/>
      <c r="Z23" s="38">
        <v>1</v>
      </c>
      <c r="AA23" s="38">
        <f t="shared" si="8"/>
        <v>1</v>
      </c>
      <c r="AB23" s="38"/>
      <c r="AC23" s="38"/>
      <c r="AD23" s="38">
        <f t="shared" si="9"/>
        <v>0</v>
      </c>
      <c r="AE23" s="38"/>
      <c r="AF23" s="38">
        <v>2</v>
      </c>
      <c r="AG23" s="38">
        <f t="shared" si="10"/>
        <v>2</v>
      </c>
      <c r="AH23" s="38">
        <f t="shared" si="11"/>
        <v>9</v>
      </c>
      <c r="AI23" s="42"/>
      <c r="AJ23" s="42">
        <v>1</v>
      </c>
      <c r="AK23" s="42">
        <f t="shared" si="12"/>
        <v>1</v>
      </c>
      <c r="AL23" s="42"/>
      <c r="AM23" s="42">
        <v>1</v>
      </c>
      <c r="AN23" s="42">
        <f t="shared" si="13"/>
        <v>1</v>
      </c>
      <c r="AO23" s="42"/>
      <c r="AP23" s="42">
        <v>1</v>
      </c>
      <c r="AQ23" s="42">
        <f t="shared" si="14"/>
        <v>1</v>
      </c>
      <c r="AR23" s="42"/>
      <c r="AS23" s="42">
        <v>2</v>
      </c>
      <c r="AT23" s="42">
        <f t="shared" si="15"/>
        <v>2</v>
      </c>
      <c r="AU23" s="42"/>
      <c r="AV23" s="42">
        <v>1</v>
      </c>
      <c r="AW23" s="42">
        <f t="shared" si="16"/>
        <v>1</v>
      </c>
      <c r="AX23" s="42">
        <f t="shared" si="17"/>
        <v>6</v>
      </c>
    </row>
    <row r="24" spans="1:50" x14ac:dyDescent="0.25">
      <c r="A24" s="13">
        <v>16</v>
      </c>
      <c r="B24" s="13" t="s">
        <v>24</v>
      </c>
      <c r="C24" s="34"/>
      <c r="D24" s="34"/>
      <c r="E24" s="34">
        <f t="shared" si="0"/>
        <v>0</v>
      </c>
      <c r="F24" s="34"/>
      <c r="G24" s="34"/>
      <c r="H24" s="34">
        <f t="shared" si="1"/>
        <v>0</v>
      </c>
      <c r="I24" s="34">
        <v>1</v>
      </c>
      <c r="J24" s="34">
        <v>1</v>
      </c>
      <c r="K24" s="34">
        <f t="shared" si="2"/>
        <v>2</v>
      </c>
      <c r="L24" s="34">
        <v>1</v>
      </c>
      <c r="M24" s="34">
        <v>1</v>
      </c>
      <c r="N24" s="34">
        <f t="shared" si="3"/>
        <v>2</v>
      </c>
      <c r="O24" s="34">
        <v>1</v>
      </c>
      <c r="P24" s="34">
        <v>1</v>
      </c>
      <c r="Q24" s="34">
        <f t="shared" si="4"/>
        <v>2</v>
      </c>
      <c r="R24" s="34">
        <f t="shared" si="5"/>
        <v>6</v>
      </c>
      <c r="S24" s="38"/>
      <c r="T24" s="38"/>
      <c r="U24" s="38">
        <f t="shared" si="6"/>
        <v>0</v>
      </c>
      <c r="V24" s="38"/>
      <c r="W24" s="38"/>
      <c r="X24" s="38">
        <f t="shared" si="7"/>
        <v>0</v>
      </c>
      <c r="Y24" s="38"/>
      <c r="Z24" s="38"/>
      <c r="AA24" s="38">
        <f t="shared" si="8"/>
        <v>0</v>
      </c>
      <c r="AB24" s="38"/>
      <c r="AC24" s="38"/>
      <c r="AD24" s="38">
        <f t="shared" si="9"/>
        <v>0</v>
      </c>
      <c r="AE24" s="38"/>
      <c r="AF24" s="38"/>
      <c r="AG24" s="38">
        <f t="shared" si="10"/>
        <v>0</v>
      </c>
      <c r="AH24" s="38">
        <f t="shared" si="11"/>
        <v>0</v>
      </c>
      <c r="AI24" s="42"/>
      <c r="AJ24" s="42"/>
      <c r="AK24" s="42">
        <f t="shared" si="12"/>
        <v>0</v>
      </c>
      <c r="AL24" s="42"/>
      <c r="AM24" s="42"/>
      <c r="AN24" s="42">
        <f t="shared" si="13"/>
        <v>0</v>
      </c>
      <c r="AO24" s="42">
        <v>1</v>
      </c>
      <c r="AP24" s="42">
        <v>1</v>
      </c>
      <c r="AQ24" s="42">
        <f t="shared" si="14"/>
        <v>2</v>
      </c>
      <c r="AR24" s="42">
        <v>1</v>
      </c>
      <c r="AS24" s="42"/>
      <c r="AT24" s="42">
        <f t="shared" si="15"/>
        <v>1</v>
      </c>
      <c r="AU24" s="42"/>
      <c r="AV24" s="42">
        <v>1</v>
      </c>
      <c r="AW24" s="42">
        <f t="shared" si="16"/>
        <v>1</v>
      </c>
      <c r="AX24" s="42">
        <f t="shared" si="17"/>
        <v>4</v>
      </c>
    </row>
    <row r="25" spans="1:50" x14ac:dyDescent="0.25">
      <c r="A25" s="13">
        <v>17</v>
      </c>
      <c r="B25" s="13" t="s">
        <v>26</v>
      </c>
      <c r="C25" s="34">
        <v>8</v>
      </c>
      <c r="D25" s="34">
        <v>6</v>
      </c>
      <c r="E25" s="34">
        <f t="shared" si="0"/>
        <v>14</v>
      </c>
      <c r="F25" s="34">
        <v>5</v>
      </c>
      <c r="G25" s="34">
        <v>6</v>
      </c>
      <c r="H25" s="34">
        <f t="shared" si="1"/>
        <v>11</v>
      </c>
      <c r="I25" s="34">
        <v>2</v>
      </c>
      <c r="J25" s="34">
        <v>5</v>
      </c>
      <c r="K25" s="34">
        <f t="shared" si="2"/>
        <v>7</v>
      </c>
      <c r="L25" s="34">
        <v>5</v>
      </c>
      <c r="M25" s="34">
        <v>1</v>
      </c>
      <c r="N25" s="34">
        <f t="shared" si="3"/>
        <v>6</v>
      </c>
      <c r="O25" s="34"/>
      <c r="P25" s="34"/>
      <c r="Q25" s="34">
        <f t="shared" si="4"/>
        <v>0</v>
      </c>
      <c r="R25" s="34">
        <f t="shared" si="5"/>
        <v>38</v>
      </c>
      <c r="S25" s="38">
        <v>1</v>
      </c>
      <c r="T25" s="38">
        <v>1</v>
      </c>
      <c r="U25" s="38">
        <f t="shared" si="6"/>
        <v>2</v>
      </c>
      <c r="V25" s="38">
        <v>1</v>
      </c>
      <c r="W25" s="38">
        <v>1</v>
      </c>
      <c r="X25" s="38">
        <f t="shared" si="7"/>
        <v>2</v>
      </c>
      <c r="Y25" s="38">
        <v>1</v>
      </c>
      <c r="Z25" s="38">
        <v>3</v>
      </c>
      <c r="AA25" s="38">
        <f t="shared" si="8"/>
        <v>4</v>
      </c>
      <c r="AB25" s="38">
        <v>1</v>
      </c>
      <c r="AC25" s="38">
        <v>1</v>
      </c>
      <c r="AD25" s="38">
        <f t="shared" si="9"/>
        <v>2</v>
      </c>
      <c r="AE25" s="38"/>
      <c r="AF25" s="38"/>
      <c r="AG25" s="38">
        <f t="shared" si="10"/>
        <v>0</v>
      </c>
      <c r="AH25" s="38">
        <f t="shared" si="11"/>
        <v>10</v>
      </c>
      <c r="AI25" s="42"/>
      <c r="AJ25" s="42">
        <v>1</v>
      </c>
      <c r="AK25" s="42">
        <f t="shared" si="12"/>
        <v>1</v>
      </c>
      <c r="AL25" s="42"/>
      <c r="AM25" s="42">
        <v>2</v>
      </c>
      <c r="AN25" s="42">
        <f t="shared" si="13"/>
        <v>2</v>
      </c>
      <c r="AO25" s="42"/>
      <c r="AP25" s="42">
        <v>1</v>
      </c>
      <c r="AQ25" s="42">
        <f t="shared" si="14"/>
        <v>1</v>
      </c>
      <c r="AR25" s="42">
        <v>1</v>
      </c>
      <c r="AS25" s="42"/>
      <c r="AT25" s="42">
        <f t="shared" si="15"/>
        <v>1</v>
      </c>
      <c r="AU25" s="42"/>
      <c r="AV25" s="42"/>
      <c r="AW25" s="42">
        <f t="shared" si="16"/>
        <v>0</v>
      </c>
      <c r="AX25" s="42">
        <f t="shared" si="17"/>
        <v>5</v>
      </c>
    </row>
    <row r="26" spans="1:50" x14ac:dyDescent="0.25">
      <c r="A26" s="13">
        <v>18</v>
      </c>
      <c r="B26" s="13" t="s">
        <v>27</v>
      </c>
      <c r="C26" s="34"/>
      <c r="D26" s="34"/>
      <c r="E26" s="34">
        <f t="shared" si="0"/>
        <v>0</v>
      </c>
      <c r="F26" s="34"/>
      <c r="G26" s="34"/>
      <c r="H26" s="34">
        <f t="shared" si="1"/>
        <v>0</v>
      </c>
      <c r="I26" s="34"/>
      <c r="J26" s="34">
        <v>4</v>
      </c>
      <c r="K26" s="34">
        <f t="shared" si="2"/>
        <v>4</v>
      </c>
      <c r="L26" s="34">
        <v>1</v>
      </c>
      <c r="M26" s="34">
        <v>4</v>
      </c>
      <c r="N26" s="34">
        <f t="shared" si="3"/>
        <v>5</v>
      </c>
      <c r="O26" s="34"/>
      <c r="P26" s="34"/>
      <c r="Q26" s="34">
        <f t="shared" si="4"/>
        <v>0</v>
      </c>
      <c r="R26" s="34">
        <f t="shared" si="5"/>
        <v>9</v>
      </c>
      <c r="S26" s="38"/>
      <c r="T26" s="38"/>
      <c r="U26" s="38">
        <f t="shared" si="6"/>
        <v>0</v>
      </c>
      <c r="V26" s="38"/>
      <c r="W26" s="38"/>
      <c r="X26" s="38">
        <f t="shared" si="7"/>
        <v>0</v>
      </c>
      <c r="Y26" s="38"/>
      <c r="Z26" s="38">
        <v>2</v>
      </c>
      <c r="AA26" s="38">
        <f t="shared" si="8"/>
        <v>2</v>
      </c>
      <c r="AB26" s="38"/>
      <c r="AC26" s="38">
        <v>2</v>
      </c>
      <c r="AD26" s="38">
        <f t="shared" si="9"/>
        <v>2</v>
      </c>
      <c r="AE26" s="38"/>
      <c r="AF26" s="38"/>
      <c r="AG26" s="38">
        <f t="shared" si="10"/>
        <v>0</v>
      </c>
      <c r="AH26" s="38">
        <f t="shared" si="11"/>
        <v>4</v>
      </c>
      <c r="AI26" s="42"/>
      <c r="AJ26" s="42"/>
      <c r="AK26" s="42">
        <f t="shared" si="12"/>
        <v>0</v>
      </c>
      <c r="AL26" s="42"/>
      <c r="AM26" s="42"/>
      <c r="AN26" s="42">
        <f t="shared" si="13"/>
        <v>0</v>
      </c>
      <c r="AO26" s="42"/>
      <c r="AP26" s="42">
        <v>1</v>
      </c>
      <c r="AQ26" s="42">
        <f t="shared" si="14"/>
        <v>1</v>
      </c>
      <c r="AR26" s="42"/>
      <c r="AS26" s="42">
        <v>1</v>
      </c>
      <c r="AT26" s="42">
        <f t="shared" si="15"/>
        <v>1</v>
      </c>
      <c r="AU26" s="42"/>
      <c r="AV26" s="42"/>
      <c r="AW26" s="42">
        <f t="shared" si="16"/>
        <v>0</v>
      </c>
      <c r="AX26" s="42">
        <f t="shared" si="17"/>
        <v>2</v>
      </c>
    </row>
    <row r="27" spans="1:50" x14ac:dyDescent="0.25">
      <c r="A27" s="13">
        <v>1</v>
      </c>
      <c r="B27" s="13" t="s">
        <v>28</v>
      </c>
      <c r="C27" s="34"/>
      <c r="D27" s="34"/>
      <c r="E27" s="34">
        <f t="shared" si="0"/>
        <v>0</v>
      </c>
      <c r="F27" s="34"/>
      <c r="G27" s="34"/>
      <c r="H27" s="34">
        <f t="shared" si="1"/>
        <v>0</v>
      </c>
      <c r="I27" s="34">
        <v>1</v>
      </c>
      <c r="J27" s="34">
        <v>2</v>
      </c>
      <c r="K27" s="34">
        <f t="shared" si="2"/>
        <v>3</v>
      </c>
      <c r="L27" s="34">
        <v>3</v>
      </c>
      <c r="M27" s="34">
        <v>3</v>
      </c>
      <c r="N27" s="34">
        <f t="shared" si="3"/>
        <v>6</v>
      </c>
      <c r="O27" s="34">
        <v>1</v>
      </c>
      <c r="P27" s="34">
        <v>4</v>
      </c>
      <c r="Q27" s="34">
        <f t="shared" si="4"/>
        <v>5</v>
      </c>
      <c r="R27" s="34">
        <f t="shared" si="5"/>
        <v>14</v>
      </c>
      <c r="S27" s="38"/>
      <c r="T27" s="38"/>
      <c r="U27" s="38">
        <f t="shared" si="6"/>
        <v>0</v>
      </c>
      <c r="V27" s="38"/>
      <c r="W27" s="38"/>
      <c r="X27" s="38">
        <f t="shared" si="7"/>
        <v>0</v>
      </c>
      <c r="Y27" s="38">
        <v>1</v>
      </c>
      <c r="Z27" s="38">
        <v>1</v>
      </c>
      <c r="AA27" s="38">
        <f t="shared" si="8"/>
        <v>2</v>
      </c>
      <c r="AB27" s="38">
        <v>1</v>
      </c>
      <c r="AC27" s="38">
        <v>1</v>
      </c>
      <c r="AD27" s="38">
        <f t="shared" si="9"/>
        <v>2</v>
      </c>
      <c r="AE27" s="38">
        <v>1</v>
      </c>
      <c r="AF27" s="38">
        <v>1</v>
      </c>
      <c r="AG27" s="38">
        <f t="shared" si="10"/>
        <v>2</v>
      </c>
      <c r="AH27" s="38">
        <f t="shared" si="11"/>
        <v>6</v>
      </c>
      <c r="AI27" s="42"/>
      <c r="AJ27" s="42"/>
      <c r="AK27" s="42">
        <f t="shared" si="12"/>
        <v>0</v>
      </c>
      <c r="AL27" s="42"/>
      <c r="AM27" s="42"/>
      <c r="AN27" s="42">
        <f t="shared" si="13"/>
        <v>0</v>
      </c>
      <c r="AO27" s="42"/>
      <c r="AP27" s="42">
        <v>1</v>
      </c>
      <c r="AQ27" s="42">
        <f t="shared" si="14"/>
        <v>1</v>
      </c>
      <c r="AR27" s="42"/>
      <c r="AS27" s="42">
        <v>1</v>
      </c>
      <c r="AT27" s="42">
        <f t="shared" si="15"/>
        <v>1</v>
      </c>
      <c r="AU27" s="42"/>
      <c r="AV27" s="42">
        <v>1</v>
      </c>
      <c r="AW27" s="42">
        <f t="shared" si="16"/>
        <v>1</v>
      </c>
      <c r="AX27" s="42">
        <f t="shared" si="17"/>
        <v>3</v>
      </c>
    </row>
    <row r="28" spans="1:50" x14ac:dyDescent="0.25">
      <c r="A28" s="13">
        <v>20</v>
      </c>
      <c r="B28" s="13" t="s">
        <v>29</v>
      </c>
      <c r="C28" s="34">
        <v>4</v>
      </c>
      <c r="D28" s="34">
        <v>4</v>
      </c>
      <c r="E28" s="34">
        <f t="shared" si="0"/>
        <v>8</v>
      </c>
      <c r="F28" s="34">
        <v>2</v>
      </c>
      <c r="G28" s="34">
        <v>1</v>
      </c>
      <c r="H28" s="34">
        <f t="shared" si="1"/>
        <v>3</v>
      </c>
      <c r="I28" s="34">
        <v>5</v>
      </c>
      <c r="J28" s="34">
        <v>5</v>
      </c>
      <c r="K28" s="34">
        <f t="shared" si="2"/>
        <v>10</v>
      </c>
      <c r="L28" s="34">
        <v>2</v>
      </c>
      <c r="M28" s="34"/>
      <c r="N28" s="34">
        <f t="shared" si="3"/>
        <v>2</v>
      </c>
      <c r="O28" s="34"/>
      <c r="P28" s="34">
        <v>2</v>
      </c>
      <c r="Q28" s="34">
        <f t="shared" si="4"/>
        <v>2</v>
      </c>
      <c r="R28" s="34">
        <f t="shared" si="5"/>
        <v>25</v>
      </c>
      <c r="S28" s="38">
        <v>2</v>
      </c>
      <c r="T28" s="38"/>
      <c r="U28" s="38">
        <f t="shared" si="6"/>
        <v>2</v>
      </c>
      <c r="V28" s="38">
        <v>2</v>
      </c>
      <c r="W28" s="38"/>
      <c r="X28" s="38">
        <f t="shared" si="7"/>
        <v>2</v>
      </c>
      <c r="Y28" s="38"/>
      <c r="Z28" s="38">
        <v>2</v>
      </c>
      <c r="AA28" s="38">
        <f t="shared" si="8"/>
        <v>2</v>
      </c>
      <c r="AB28" s="38"/>
      <c r="AC28" s="38"/>
      <c r="AD28" s="38">
        <f t="shared" si="9"/>
        <v>0</v>
      </c>
      <c r="AE28" s="38"/>
      <c r="AF28" s="38">
        <v>1</v>
      </c>
      <c r="AG28" s="38">
        <f t="shared" si="10"/>
        <v>1</v>
      </c>
      <c r="AH28" s="38">
        <f t="shared" si="11"/>
        <v>7</v>
      </c>
      <c r="AI28" s="42">
        <v>1</v>
      </c>
      <c r="AJ28" s="42"/>
      <c r="AK28" s="42">
        <f t="shared" si="12"/>
        <v>1</v>
      </c>
      <c r="AL28" s="42"/>
      <c r="AM28" s="42">
        <v>1</v>
      </c>
      <c r="AN28" s="42">
        <f t="shared" si="13"/>
        <v>1</v>
      </c>
      <c r="AO28" s="42">
        <v>1</v>
      </c>
      <c r="AP28" s="42"/>
      <c r="AQ28" s="42">
        <f t="shared" si="14"/>
        <v>1</v>
      </c>
      <c r="AR28" s="42"/>
      <c r="AS28" s="42"/>
      <c r="AT28" s="42">
        <f t="shared" si="15"/>
        <v>0</v>
      </c>
      <c r="AU28" s="42"/>
      <c r="AV28" s="42">
        <v>1</v>
      </c>
      <c r="AW28" s="42">
        <f t="shared" si="16"/>
        <v>1</v>
      </c>
      <c r="AX28" s="42">
        <f t="shared" si="17"/>
        <v>4</v>
      </c>
    </row>
    <row r="29" spans="1:50" x14ac:dyDescent="0.25">
      <c r="A29" s="13">
        <v>21</v>
      </c>
      <c r="B29" s="13" t="s">
        <v>30</v>
      </c>
      <c r="C29" s="34"/>
      <c r="D29" s="34">
        <v>1</v>
      </c>
      <c r="E29" s="34">
        <f t="shared" si="0"/>
        <v>1</v>
      </c>
      <c r="F29" s="34"/>
      <c r="G29" s="34">
        <v>2</v>
      </c>
      <c r="H29" s="34">
        <f t="shared" si="1"/>
        <v>2</v>
      </c>
      <c r="I29" s="34">
        <v>2</v>
      </c>
      <c r="J29" s="34">
        <v>6</v>
      </c>
      <c r="K29" s="34">
        <f t="shared" si="2"/>
        <v>8</v>
      </c>
      <c r="L29" s="34"/>
      <c r="M29" s="34">
        <v>2</v>
      </c>
      <c r="N29" s="34">
        <f t="shared" si="3"/>
        <v>2</v>
      </c>
      <c r="O29" s="34"/>
      <c r="P29" s="34">
        <v>1</v>
      </c>
      <c r="Q29" s="34">
        <f t="shared" si="4"/>
        <v>1</v>
      </c>
      <c r="R29" s="34">
        <f t="shared" si="5"/>
        <v>14</v>
      </c>
      <c r="S29" s="38"/>
      <c r="T29" s="38"/>
      <c r="U29" s="38">
        <f t="shared" si="6"/>
        <v>0</v>
      </c>
      <c r="V29" s="38"/>
      <c r="W29" s="38"/>
      <c r="X29" s="38">
        <f t="shared" si="7"/>
        <v>0</v>
      </c>
      <c r="Y29" s="38">
        <v>1</v>
      </c>
      <c r="Z29" s="38">
        <v>1</v>
      </c>
      <c r="AA29" s="38">
        <f t="shared" si="8"/>
        <v>2</v>
      </c>
      <c r="AB29" s="38"/>
      <c r="AC29" s="38"/>
      <c r="AD29" s="38">
        <f t="shared" si="9"/>
        <v>0</v>
      </c>
      <c r="AE29" s="38"/>
      <c r="AF29" s="38"/>
      <c r="AG29" s="38">
        <f t="shared" si="10"/>
        <v>0</v>
      </c>
      <c r="AH29" s="38">
        <f t="shared" si="11"/>
        <v>2</v>
      </c>
      <c r="AI29" s="42"/>
      <c r="AJ29" s="42">
        <v>1</v>
      </c>
      <c r="AK29" s="42">
        <f t="shared" si="12"/>
        <v>1</v>
      </c>
      <c r="AL29" s="42"/>
      <c r="AM29" s="42"/>
      <c r="AN29" s="42">
        <f t="shared" si="13"/>
        <v>0</v>
      </c>
      <c r="AO29" s="42"/>
      <c r="AP29" s="42">
        <v>2</v>
      </c>
      <c r="AQ29" s="42">
        <f t="shared" si="14"/>
        <v>2</v>
      </c>
      <c r="AR29" s="42"/>
      <c r="AS29" s="42"/>
      <c r="AT29" s="42">
        <f t="shared" si="15"/>
        <v>0</v>
      </c>
      <c r="AU29" s="42"/>
      <c r="AV29" s="42"/>
      <c r="AW29" s="42">
        <f t="shared" si="16"/>
        <v>0</v>
      </c>
      <c r="AX29" s="42">
        <f t="shared" si="17"/>
        <v>3</v>
      </c>
    </row>
    <row r="30" spans="1:50" x14ac:dyDescent="0.25">
      <c r="A30" s="13">
        <v>22</v>
      </c>
      <c r="B30" s="13" t="s">
        <v>34</v>
      </c>
      <c r="C30" s="34">
        <v>2</v>
      </c>
      <c r="D30" s="34">
        <v>3</v>
      </c>
      <c r="E30" s="34">
        <f t="shared" si="0"/>
        <v>5</v>
      </c>
      <c r="F30" s="34">
        <v>1</v>
      </c>
      <c r="G30" s="34">
        <v>3</v>
      </c>
      <c r="H30" s="34">
        <f t="shared" si="1"/>
        <v>4</v>
      </c>
      <c r="I30" s="34">
        <v>1</v>
      </c>
      <c r="J30" s="34">
        <v>4</v>
      </c>
      <c r="K30" s="34">
        <f t="shared" si="2"/>
        <v>5</v>
      </c>
      <c r="L30" s="34">
        <v>2</v>
      </c>
      <c r="M30" s="34">
        <v>8</v>
      </c>
      <c r="N30" s="34">
        <f t="shared" si="3"/>
        <v>10</v>
      </c>
      <c r="O30" s="34"/>
      <c r="P30" s="34">
        <v>4</v>
      </c>
      <c r="Q30" s="34">
        <f t="shared" si="4"/>
        <v>4</v>
      </c>
      <c r="R30" s="34">
        <f t="shared" si="5"/>
        <v>28</v>
      </c>
      <c r="S30" s="38">
        <v>2</v>
      </c>
      <c r="T30" s="38">
        <v>1</v>
      </c>
      <c r="U30" s="38">
        <f t="shared" si="6"/>
        <v>3</v>
      </c>
      <c r="V30" s="38">
        <v>1</v>
      </c>
      <c r="W30" s="38">
        <v>2</v>
      </c>
      <c r="X30" s="38">
        <f t="shared" si="7"/>
        <v>3</v>
      </c>
      <c r="Y30" s="38"/>
      <c r="Z30" s="38">
        <v>2</v>
      </c>
      <c r="AA30" s="38">
        <f t="shared" si="8"/>
        <v>2</v>
      </c>
      <c r="AB30" s="38"/>
      <c r="AC30" s="38">
        <v>2</v>
      </c>
      <c r="AD30" s="38">
        <f t="shared" si="9"/>
        <v>2</v>
      </c>
      <c r="AE30" s="38"/>
      <c r="AF30" s="38">
        <v>1</v>
      </c>
      <c r="AG30" s="38">
        <f t="shared" si="10"/>
        <v>1</v>
      </c>
      <c r="AH30" s="38">
        <f t="shared" si="11"/>
        <v>11</v>
      </c>
      <c r="AI30" s="42"/>
      <c r="AJ30" s="42">
        <v>1</v>
      </c>
      <c r="AK30" s="42">
        <f t="shared" si="12"/>
        <v>1</v>
      </c>
      <c r="AL30" s="42"/>
      <c r="AM30" s="42">
        <v>1</v>
      </c>
      <c r="AN30" s="42">
        <f t="shared" si="13"/>
        <v>1</v>
      </c>
      <c r="AO30" s="42"/>
      <c r="AP30" s="42">
        <v>1</v>
      </c>
      <c r="AQ30" s="42">
        <f>AO30+AP30</f>
        <v>1</v>
      </c>
      <c r="AR30" s="42"/>
      <c r="AS30" s="42">
        <v>1</v>
      </c>
      <c r="AT30" s="42">
        <f>AR30+AS30</f>
        <v>1</v>
      </c>
      <c r="AU30" s="42"/>
      <c r="AV30" s="42">
        <v>1</v>
      </c>
      <c r="AW30" s="42">
        <f>AU30+AV30</f>
        <v>1</v>
      </c>
      <c r="AX30" s="42">
        <f t="shared" si="17"/>
        <v>5</v>
      </c>
    </row>
    <row r="31" spans="1:50" x14ac:dyDescent="0.25">
      <c r="A31" s="13"/>
      <c r="B31" s="16" t="s">
        <v>36</v>
      </c>
      <c r="C31" s="34">
        <f>SUM(C9:C30)</f>
        <v>44</v>
      </c>
      <c r="D31" s="34">
        <f t="shared" ref="D31:R31" si="18">SUM(D9:D30)</f>
        <v>46</v>
      </c>
      <c r="E31" s="34">
        <f t="shared" si="18"/>
        <v>90</v>
      </c>
      <c r="F31" s="34">
        <f t="shared" si="18"/>
        <v>23</v>
      </c>
      <c r="G31" s="34">
        <f t="shared" si="18"/>
        <v>44</v>
      </c>
      <c r="H31" s="34">
        <f t="shared" si="18"/>
        <v>67</v>
      </c>
      <c r="I31" s="34">
        <f t="shared" si="18"/>
        <v>34</v>
      </c>
      <c r="J31" s="34">
        <f t="shared" si="18"/>
        <v>74</v>
      </c>
      <c r="K31" s="34">
        <f t="shared" si="18"/>
        <v>108</v>
      </c>
      <c r="L31" s="34">
        <f t="shared" si="18"/>
        <v>32</v>
      </c>
      <c r="M31" s="34">
        <f t="shared" si="18"/>
        <v>53</v>
      </c>
      <c r="N31" s="34">
        <f t="shared" si="18"/>
        <v>85</v>
      </c>
      <c r="O31" s="34">
        <f t="shared" si="18"/>
        <v>12</v>
      </c>
      <c r="P31" s="34">
        <f t="shared" si="18"/>
        <v>54</v>
      </c>
      <c r="Q31" s="34">
        <f t="shared" si="18"/>
        <v>66</v>
      </c>
      <c r="R31" s="34">
        <f t="shared" si="18"/>
        <v>416</v>
      </c>
      <c r="S31" s="38">
        <f>SUM(S9:S30)</f>
        <v>10</v>
      </c>
      <c r="T31" s="38">
        <f t="shared" ref="T31:AH31" si="19">SUM(T9:T30)</f>
        <v>11</v>
      </c>
      <c r="U31" s="38">
        <f t="shared" si="19"/>
        <v>21</v>
      </c>
      <c r="V31" s="38">
        <f t="shared" si="19"/>
        <v>7</v>
      </c>
      <c r="W31" s="38">
        <f t="shared" si="19"/>
        <v>14</v>
      </c>
      <c r="X31" s="38">
        <f t="shared" si="19"/>
        <v>21</v>
      </c>
      <c r="Y31" s="38">
        <f t="shared" si="19"/>
        <v>8</v>
      </c>
      <c r="Z31" s="38">
        <f t="shared" si="19"/>
        <v>26</v>
      </c>
      <c r="AA31" s="38">
        <f t="shared" si="19"/>
        <v>34</v>
      </c>
      <c r="AB31" s="38">
        <f t="shared" si="19"/>
        <v>7</v>
      </c>
      <c r="AC31" s="38">
        <f t="shared" si="19"/>
        <v>18</v>
      </c>
      <c r="AD31" s="38">
        <f t="shared" si="19"/>
        <v>25</v>
      </c>
      <c r="AE31" s="38">
        <f t="shared" si="19"/>
        <v>3</v>
      </c>
      <c r="AF31" s="38">
        <f t="shared" si="19"/>
        <v>14</v>
      </c>
      <c r="AG31" s="38">
        <f t="shared" si="19"/>
        <v>17</v>
      </c>
      <c r="AH31" s="38">
        <f t="shared" si="19"/>
        <v>118</v>
      </c>
      <c r="AI31" s="42">
        <f>SUM(AI9:AI30)</f>
        <v>3</v>
      </c>
      <c r="AJ31" s="42">
        <f t="shared" ref="AJ31:AX31" si="20">SUM(AJ9:AJ30)</f>
        <v>7</v>
      </c>
      <c r="AK31" s="42">
        <f t="shared" si="20"/>
        <v>10</v>
      </c>
      <c r="AL31" s="42">
        <f t="shared" si="20"/>
        <v>2</v>
      </c>
      <c r="AM31" s="42">
        <f t="shared" si="20"/>
        <v>8</v>
      </c>
      <c r="AN31" s="42">
        <f t="shared" si="20"/>
        <v>10</v>
      </c>
      <c r="AO31" s="42">
        <f t="shared" si="20"/>
        <v>5</v>
      </c>
      <c r="AP31" s="42">
        <f t="shared" si="20"/>
        <v>14</v>
      </c>
      <c r="AQ31" s="42">
        <f t="shared" si="20"/>
        <v>19</v>
      </c>
      <c r="AR31" s="42">
        <f t="shared" si="20"/>
        <v>3</v>
      </c>
      <c r="AS31" s="42">
        <f t="shared" si="20"/>
        <v>12</v>
      </c>
      <c r="AT31" s="42">
        <f t="shared" si="20"/>
        <v>15</v>
      </c>
      <c r="AU31" s="42">
        <f t="shared" si="20"/>
        <v>2</v>
      </c>
      <c r="AV31" s="42">
        <f t="shared" si="20"/>
        <v>10</v>
      </c>
      <c r="AW31" s="42">
        <f t="shared" si="20"/>
        <v>12</v>
      </c>
      <c r="AX31" s="42">
        <f t="shared" si="20"/>
        <v>66</v>
      </c>
    </row>
    <row r="32" spans="1:50" ht="26.25" x14ac:dyDescent="0.25">
      <c r="A32" s="13"/>
      <c r="B32" s="14" t="s">
        <v>35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</row>
    <row r="33" spans="1:50" x14ac:dyDescent="0.25">
      <c r="A33" s="13">
        <v>1</v>
      </c>
      <c r="B33" s="13" t="s">
        <v>17</v>
      </c>
      <c r="C33" s="34"/>
      <c r="D33" s="34"/>
      <c r="E33" s="34">
        <f t="shared" ref="E33:E39" si="21">C33+D33</f>
        <v>0</v>
      </c>
      <c r="F33" s="34"/>
      <c r="G33" s="34"/>
      <c r="H33" s="34">
        <f t="shared" ref="H33:H39" si="22">F33+G33</f>
        <v>0</v>
      </c>
      <c r="I33" s="34"/>
      <c r="J33" s="34"/>
      <c r="K33" s="34">
        <f t="shared" ref="K33:K39" si="23">I33+J33</f>
        <v>0</v>
      </c>
      <c r="L33" s="34"/>
      <c r="M33" s="34"/>
      <c r="N33" s="34">
        <f t="shared" ref="N33:N39" si="24">L33+M33</f>
        <v>0</v>
      </c>
      <c r="O33" s="34"/>
      <c r="P33" s="34"/>
      <c r="Q33" s="34">
        <f t="shared" ref="Q33:Q39" si="25">O33+P33</f>
        <v>0</v>
      </c>
      <c r="R33" s="34">
        <f>E33+H33+K33+N33+Q33</f>
        <v>0</v>
      </c>
      <c r="S33" s="38"/>
      <c r="T33" s="38"/>
      <c r="U33" s="38">
        <f t="shared" ref="U33:U39" si="26">S33+T33</f>
        <v>0</v>
      </c>
      <c r="V33" s="38"/>
      <c r="W33" s="38"/>
      <c r="X33" s="38">
        <f t="shared" ref="X33:X39" si="27">V33+W33</f>
        <v>0</v>
      </c>
      <c r="Y33" s="38"/>
      <c r="Z33" s="38"/>
      <c r="AA33" s="38">
        <f t="shared" ref="AA33:AA39" si="28">Y33+Z33</f>
        <v>0</v>
      </c>
      <c r="AB33" s="38"/>
      <c r="AC33" s="38"/>
      <c r="AD33" s="38">
        <f t="shared" ref="AD33:AD39" si="29">AB33+AC33</f>
        <v>0</v>
      </c>
      <c r="AE33" s="38"/>
      <c r="AF33" s="38"/>
      <c r="AG33" s="38">
        <f t="shared" ref="AG33:AG39" si="30">AE33+AF33</f>
        <v>0</v>
      </c>
      <c r="AH33" s="38">
        <f>U33+X33+AA33+AD33+AG33</f>
        <v>0</v>
      </c>
      <c r="AI33" s="42"/>
      <c r="AJ33" s="42"/>
      <c r="AK33" s="42">
        <f t="shared" ref="AK33:AK39" si="31">AI33+AJ33</f>
        <v>0</v>
      </c>
      <c r="AL33" s="42"/>
      <c r="AM33" s="42"/>
      <c r="AN33" s="42">
        <f t="shared" ref="AN33:AN39" si="32">AL33+AM33</f>
        <v>0</v>
      </c>
      <c r="AO33" s="42"/>
      <c r="AP33" s="42"/>
      <c r="AQ33" s="42">
        <f t="shared" ref="AQ33:AQ39" si="33">AO33+AP33</f>
        <v>0</v>
      </c>
      <c r="AR33" s="42"/>
      <c r="AS33" s="42"/>
      <c r="AT33" s="42">
        <f t="shared" ref="AT33:AT39" si="34">AR33+AS33</f>
        <v>0</v>
      </c>
      <c r="AU33" s="42"/>
      <c r="AV33" s="42"/>
      <c r="AW33" s="42">
        <f t="shared" ref="AW33:AW39" si="35">AU33+AV33</f>
        <v>0</v>
      </c>
      <c r="AX33" s="42">
        <f>AK33+AN33+AQ33+AT33+AW33</f>
        <v>0</v>
      </c>
    </row>
    <row r="34" spans="1:50" ht="26.25" x14ac:dyDescent="0.25">
      <c r="A34" s="13">
        <v>2</v>
      </c>
      <c r="B34" s="3" t="s">
        <v>18</v>
      </c>
      <c r="C34" s="34"/>
      <c r="D34" s="34"/>
      <c r="E34" s="34">
        <f t="shared" si="21"/>
        <v>0</v>
      </c>
      <c r="F34" s="34"/>
      <c r="G34" s="34"/>
      <c r="H34" s="34">
        <f t="shared" si="22"/>
        <v>0</v>
      </c>
      <c r="I34" s="34"/>
      <c r="J34" s="34"/>
      <c r="K34" s="34">
        <f t="shared" si="23"/>
        <v>0</v>
      </c>
      <c r="L34" s="34"/>
      <c r="M34" s="34"/>
      <c r="N34" s="34">
        <f t="shared" si="24"/>
        <v>0</v>
      </c>
      <c r="O34" s="34"/>
      <c r="P34" s="34"/>
      <c r="Q34" s="34">
        <f t="shared" si="25"/>
        <v>0</v>
      </c>
      <c r="R34" s="34">
        <f t="shared" ref="R34:R39" si="36">E34+H34+K34+N34+Q34</f>
        <v>0</v>
      </c>
      <c r="S34" s="38"/>
      <c r="T34" s="38"/>
      <c r="U34" s="38">
        <f t="shared" si="26"/>
        <v>0</v>
      </c>
      <c r="V34" s="38"/>
      <c r="W34" s="38"/>
      <c r="X34" s="38">
        <f t="shared" si="27"/>
        <v>0</v>
      </c>
      <c r="Y34" s="38"/>
      <c r="Z34" s="38"/>
      <c r="AA34" s="38">
        <f t="shared" si="28"/>
        <v>0</v>
      </c>
      <c r="AB34" s="38"/>
      <c r="AC34" s="38"/>
      <c r="AD34" s="38">
        <f t="shared" si="29"/>
        <v>0</v>
      </c>
      <c r="AE34" s="38"/>
      <c r="AF34" s="38"/>
      <c r="AG34" s="38">
        <f t="shared" si="30"/>
        <v>0</v>
      </c>
      <c r="AH34" s="38">
        <f t="shared" ref="AH34:AH39" si="37">U34+X34+AA34+AD34+AG34</f>
        <v>0</v>
      </c>
      <c r="AI34" s="42"/>
      <c r="AJ34" s="42"/>
      <c r="AK34" s="42">
        <f t="shared" si="31"/>
        <v>0</v>
      </c>
      <c r="AL34" s="42"/>
      <c r="AM34" s="42"/>
      <c r="AN34" s="42">
        <f t="shared" si="32"/>
        <v>0</v>
      </c>
      <c r="AO34" s="42"/>
      <c r="AP34" s="42"/>
      <c r="AQ34" s="42">
        <f t="shared" si="33"/>
        <v>0</v>
      </c>
      <c r="AR34" s="42"/>
      <c r="AS34" s="42"/>
      <c r="AT34" s="42">
        <f t="shared" si="34"/>
        <v>0</v>
      </c>
      <c r="AU34" s="42"/>
      <c r="AV34" s="42"/>
      <c r="AW34" s="42">
        <f t="shared" si="35"/>
        <v>0</v>
      </c>
      <c r="AX34" s="42">
        <f t="shared" ref="AX34:AX39" si="38">AK34+AN34+AQ34+AT34+AW34</f>
        <v>0</v>
      </c>
    </row>
    <row r="35" spans="1:50" x14ac:dyDescent="0.25">
      <c r="A35" s="13">
        <v>3</v>
      </c>
      <c r="B35" s="13" t="s">
        <v>33</v>
      </c>
      <c r="C35" s="34"/>
      <c r="D35" s="34"/>
      <c r="E35" s="34">
        <f t="shared" si="21"/>
        <v>0</v>
      </c>
      <c r="F35" s="34"/>
      <c r="G35" s="34"/>
      <c r="H35" s="34">
        <f t="shared" si="22"/>
        <v>0</v>
      </c>
      <c r="I35" s="34"/>
      <c r="J35" s="34"/>
      <c r="K35" s="34">
        <f t="shared" si="23"/>
        <v>0</v>
      </c>
      <c r="L35" s="34"/>
      <c r="M35" s="34"/>
      <c r="N35" s="34">
        <f t="shared" si="24"/>
        <v>0</v>
      </c>
      <c r="O35" s="34"/>
      <c r="P35" s="34"/>
      <c r="Q35" s="34">
        <f t="shared" si="25"/>
        <v>0</v>
      </c>
      <c r="R35" s="34">
        <f t="shared" si="36"/>
        <v>0</v>
      </c>
      <c r="S35" s="38"/>
      <c r="T35" s="38"/>
      <c r="U35" s="38">
        <f t="shared" si="26"/>
        <v>0</v>
      </c>
      <c r="V35" s="38"/>
      <c r="W35" s="38"/>
      <c r="X35" s="38">
        <f t="shared" si="27"/>
        <v>0</v>
      </c>
      <c r="Y35" s="38"/>
      <c r="Z35" s="38"/>
      <c r="AA35" s="38">
        <f t="shared" si="28"/>
        <v>0</v>
      </c>
      <c r="AB35" s="38"/>
      <c r="AC35" s="38"/>
      <c r="AD35" s="38">
        <f t="shared" si="29"/>
        <v>0</v>
      </c>
      <c r="AE35" s="38"/>
      <c r="AF35" s="38"/>
      <c r="AG35" s="38">
        <f t="shared" si="30"/>
        <v>0</v>
      </c>
      <c r="AH35" s="38">
        <f t="shared" si="37"/>
        <v>0</v>
      </c>
      <c r="AI35" s="42"/>
      <c r="AJ35" s="42"/>
      <c r="AK35" s="42">
        <f t="shared" si="31"/>
        <v>0</v>
      </c>
      <c r="AL35" s="42"/>
      <c r="AM35" s="42"/>
      <c r="AN35" s="42">
        <f t="shared" si="32"/>
        <v>0</v>
      </c>
      <c r="AO35" s="42"/>
      <c r="AP35" s="42"/>
      <c r="AQ35" s="42">
        <f t="shared" si="33"/>
        <v>0</v>
      </c>
      <c r="AR35" s="42"/>
      <c r="AS35" s="42"/>
      <c r="AT35" s="42">
        <f t="shared" si="34"/>
        <v>0</v>
      </c>
      <c r="AU35" s="42"/>
      <c r="AV35" s="42"/>
      <c r="AW35" s="42">
        <f t="shared" si="35"/>
        <v>0</v>
      </c>
      <c r="AX35" s="42">
        <f t="shared" si="38"/>
        <v>0</v>
      </c>
    </row>
    <row r="36" spans="1:50" x14ac:dyDescent="0.25">
      <c r="A36" s="13">
        <v>4</v>
      </c>
      <c r="B36" s="13" t="s">
        <v>31</v>
      </c>
      <c r="C36" s="34"/>
      <c r="D36" s="34"/>
      <c r="E36" s="34">
        <f t="shared" si="21"/>
        <v>0</v>
      </c>
      <c r="F36" s="34"/>
      <c r="G36" s="34"/>
      <c r="H36" s="34">
        <f t="shared" si="22"/>
        <v>0</v>
      </c>
      <c r="I36" s="34"/>
      <c r="J36" s="34"/>
      <c r="K36" s="34">
        <f t="shared" si="23"/>
        <v>0</v>
      </c>
      <c r="L36" s="34"/>
      <c r="M36" s="34"/>
      <c r="N36" s="34">
        <f t="shared" si="24"/>
        <v>0</v>
      </c>
      <c r="O36" s="34"/>
      <c r="P36" s="34"/>
      <c r="Q36" s="34">
        <f t="shared" si="25"/>
        <v>0</v>
      </c>
      <c r="R36" s="34">
        <f t="shared" si="36"/>
        <v>0</v>
      </c>
      <c r="S36" s="38"/>
      <c r="T36" s="38"/>
      <c r="U36" s="38">
        <f t="shared" si="26"/>
        <v>0</v>
      </c>
      <c r="V36" s="38"/>
      <c r="W36" s="38"/>
      <c r="X36" s="38">
        <f t="shared" si="27"/>
        <v>0</v>
      </c>
      <c r="Y36" s="38"/>
      <c r="Z36" s="38"/>
      <c r="AA36" s="38">
        <f t="shared" si="28"/>
        <v>0</v>
      </c>
      <c r="AB36" s="38"/>
      <c r="AC36" s="38"/>
      <c r="AD36" s="38">
        <f t="shared" si="29"/>
        <v>0</v>
      </c>
      <c r="AE36" s="38"/>
      <c r="AF36" s="38"/>
      <c r="AG36" s="38">
        <f t="shared" si="30"/>
        <v>0</v>
      </c>
      <c r="AH36" s="38">
        <f t="shared" si="37"/>
        <v>0</v>
      </c>
      <c r="AI36" s="42"/>
      <c r="AJ36" s="42"/>
      <c r="AK36" s="42">
        <f t="shared" si="31"/>
        <v>0</v>
      </c>
      <c r="AL36" s="42"/>
      <c r="AM36" s="42"/>
      <c r="AN36" s="42">
        <f t="shared" si="32"/>
        <v>0</v>
      </c>
      <c r="AO36" s="42"/>
      <c r="AP36" s="42"/>
      <c r="AQ36" s="42">
        <f t="shared" si="33"/>
        <v>0</v>
      </c>
      <c r="AR36" s="42"/>
      <c r="AS36" s="42"/>
      <c r="AT36" s="42">
        <f t="shared" si="34"/>
        <v>0</v>
      </c>
      <c r="AU36" s="42"/>
      <c r="AV36" s="42"/>
      <c r="AW36" s="42">
        <f t="shared" si="35"/>
        <v>0</v>
      </c>
      <c r="AX36" s="42">
        <f t="shared" si="38"/>
        <v>0</v>
      </c>
    </row>
    <row r="37" spans="1:50" x14ac:dyDescent="0.25">
      <c r="A37" s="13">
        <v>5</v>
      </c>
      <c r="B37" s="13" t="s">
        <v>32</v>
      </c>
      <c r="C37" s="34"/>
      <c r="D37" s="34"/>
      <c r="E37" s="34">
        <f t="shared" si="21"/>
        <v>0</v>
      </c>
      <c r="F37" s="34">
        <v>5</v>
      </c>
      <c r="G37" s="34">
        <v>6</v>
      </c>
      <c r="H37" s="34">
        <f t="shared" si="22"/>
        <v>11</v>
      </c>
      <c r="I37" s="34">
        <v>3</v>
      </c>
      <c r="J37" s="34">
        <v>10</v>
      </c>
      <c r="K37" s="34">
        <f t="shared" si="23"/>
        <v>13</v>
      </c>
      <c r="L37" s="34"/>
      <c r="M37" s="34"/>
      <c r="N37" s="34">
        <f t="shared" si="24"/>
        <v>0</v>
      </c>
      <c r="O37" s="34"/>
      <c r="P37" s="34"/>
      <c r="Q37" s="34">
        <f t="shared" si="25"/>
        <v>0</v>
      </c>
      <c r="R37" s="34">
        <f t="shared" si="36"/>
        <v>24</v>
      </c>
      <c r="S37" s="38"/>
      <c r="T37" s="38"/>
      <c r="U37" s="38">
        <f t="shared" si="26"/>
        <v>0</v>
      </c>
      <c r="V37" s="38"/>
      <c r="W37" s="38">
        <v>2</v>
      </c>
      <c r="X37" s="38">
        <f t="shared" si="27"/>
        <v>2</v>
      </c>
      <c r="Y37" s="38">
        <v>1</v>
      </c>
      <c r="Z37" s="38">
        <v>2</v>
      </c>
      <c r="AA37" s="38">
        <f t="shared" si="28"/>
        <v>3</v>
      </c>
      <c r="AB37" s="38"/>
      <c r="AC37" s="38"/>
      <c r="AD37" s="38">
        <f t="shared" si="29"/>
        <v>0</v>
      </c>
      <c r="AE37" s="38"/>
      <c r="AF37" s="38"/>
      <c r="AG37" s="38">
        <f t="shared" si="30"/>
        <v>0</v>
      </c>
      <c r="AH37" s="38">
        <f t="shared" si="37"/>
        <v>5</v>
      </c>
      <c r="AI37" s="42"/>
      <c r="AJ37" s="42"/>
      <c r="AK37" s="42">
        <f t="shared" si="31"/>
        <v>0</v>
      </c>
      <c r="AL37" s="42"/>
      <c r="AM37" s="42">
        <v>1</v>
      </c>
      <c r="AN37" s="42">
        <f t="shared" si="32"/>
        <v>1</v>
      </c>
      <c r="AO37" s="42"/>
      <c r="AP37" s="42">
        <v>1</v>
      </c>
      <c r="AQ37" s="42">
        <f t="shared" si="33"/>
        <v>1</v>
      </c>
      <c r="AR37" s="42"/>
      <c r="AS37" s="42"/>
      <c r="AT37" s="42">
        <f t="shared" si="34"/>
        <v>0</v>
      </c>
      <c r="AU37" s="42"/>
      <c r="AV37" s="42"/>
      <c r="AW37" s="42">
        <f t="shared" si="35"/>
        <v>0</v>
      </c>
      <c r="AX37" s="42">
        <f t="shared" si="38"/>
        <v>2</v>
      </c>
    </row>
    <row r="38" spans="1:50" x14ac:dyDescent="0.25">
      <c r="A38" s="13">
        <v>6</v>
      </c>
      <c r="B38" s="13" t="s">
        <v>20</v>
      </c>
      <c r="C38" s="34"/>
      <c r="D38" s="34"/>
      <c r="E38" s="34">
        <f t="shared" si="21"/>
        <v>0</v>
      </c>
      <c r="F38" s="34"/>
      <c r="G38" s="34"/>
      <c r="H38" s="34">
        <f t="shared" si="22"/>
        <v>0</v>
      </c>
      <c r="I38" s="34"/>
      <c r="J38" s="34"/>
      <c r="K38" s="34">
        <f t="shared" si="23"/>
        <v>0</v>
      </c>
      <c r="L38" s="34"/>
      <c r="M38" s="34"/>
      <c r="N38" s="34">
        <f t="shared" si="24"/>
        <v>0</v>
      </c>
      <c r="O38" s="34"/>
      <c r="P38" s="34"/>
      <c r="Q38" s="34">
        <f t="shared" si="25"/>
        <v>0</v>
      </c>
      <c r="R38" s="34">
        <f t="shared" si="36"/>
        <v>0</v>
      </c>
      <c r="S38" s="38"/>
      <c r="T38" s="38"/>
      <c r="U38" s="38">
        <f t="shared" si="26"/>
        <v>0</v>
      </c>
      <c r="V38" s="38"/>
      <c r="W38" s="38"/>
      <c r="X38" s="38">
        <f t="shared" si="27"/>
        <v>0</v>
      </c>
      <c r="Y38" s="38"/>
      <c r="Z38" s="38"/>
      <c r="AA38" s="38">
        <f t="shared" si="28"/>
        <v>0</v>
      </c>
      <c r="AB38" s="38"/>
      <c r="AC38" s="38"/>
      <c r="AD38" s="38">
        <f t="shared" si="29"/>
        <v>0</v>
      </c>
      <c r="AE38" s="38"/>
      <c r="AF38" s="38"/>
      <c r="AG38" s="38">
        <f t="shared" si="30"/>
        <v>0</v>
      </c>
      <c r="AH38" s="38">
        <f t="shared" si="37"/>
        <v>0</v>
      </c>
      <c r="AI38" s="42"/>
      <c r="AJ38" s="42"/>
      <c r="AK38" s="42">
        <f t="shared" si="31"/>
        <v>0</v>
      </c>
      <c r="AL38" s="42"/>
      <c r="AM38" s="42"/>
      <c r="AN38" s="42">
        <f t="shared" si="32"/>
        <v>0</v>
      </c>
      <c r="AO38" s="42"/>
      <c r="AP38" s="42"/>
      <c r="AQ38" s="42">
        <f t="shared" si="33"/>
        <v>0</v>
      </c>
      <c r="AR38" s="42"/>
      <c r="AS38" s="42"/>
      <c r="AT38" s="42">
        <f t="shared" si="34"/>
        <v>0</v>
      </c>
      <c r="AU38" s="42"/>
      <c r="AV38" s="42"/>
      <c r="AW38" s="42">
        <f t="shared" si="35"/>
        <v>0</v>
      </c>
      <c r="AX38" s="42">
        <f t="shared" si="38"/>
        <v>0</v>
      </c>
    </row>
    <row r="39" spans="1:50" x14ac:dyDescent="0.25">
      <c r="A39" s="13">
        <v>7</v>
      </c>
      <c r="B39" s="13" t="s">
        <v>25</v>
      </c>
      <c r="C39" s="34"/>
      <c r="D39" s="34"/>
      <c r="E39" s="34">
        <f t="shared" si="21"/>
        <v>0</v>
      </c>
      <c r="F39" s="34"/>
      <c r="G39" s="34"/>
      <c r="H39" s="34">
        <f t="shared" si="22"/>
        <v>0</v>
      </c>
      <c r="I39" s="34"/>
      <c r="J39" s="34"/>
      <c r="K39" s="34">
        <f t="shared" si="23"/>
        <v>0</v>
      </c>
      <c r="L39" s="34"/>
      <c r="M39" s="34"/>
      <c r="N39" s="34">
        <f t="shared" si="24"/>
        <v>0</v>
      </c>
      <c r="O39" s="34"/>
      <c r="P39" s="34"/>
      <c r="Q39" s="34">
        <f t="shared" si="25"/>
        <v>0</v>
      </c>
      <c r="R39" s="34">
        <f t="shared" si="36"/>
        <v>0</v>
      </c>
      <c r="S39" s="38"/>
      <c r="T39" s="38"/>
      <c r="U39" s="38">
        <f t="shared" si="26"/>
        <v>0</v>
      </c>
      <c r="V39" s="38"/>
      <c r="W39" s="38"/>
      <c r="X39" s="38">
        <f t="shared" si="27"/>
        <v>0</v>
      </c>
      <c r="Y39" s="38"/>
      <c r="Z39" s="38"/>
      <c r="AA39" s="38">
        <f t="shared" si="28"/>
        <v>0</v>
      </c>
      <c r="AB39" s="38"/>
      <c r="AC39" s="38"/>
      <c r="AD39" s="38">
        <f t="shared" si="29"/>
        <v>0</v>
      </c>
      <c r="AE39" s="38"/>
      <c r="AF39" s="38"/>
      <c r="AG39" s="38">
        <f t="shared" si="30"/>
        <v>0</v>
      </c>
      <c r="AH39" s="38">
        <f t="shared" si="37"/>
        <v>0</v>
      </c>
      <c r="AI39" s="42"/>
      <c r="AJ39" s="42"/>
      <c r="AK39" s="42">
        <f t="shared" si="31"/>
        <v>0</v>
      </c>
      <c r="AL39" s="42"/>
      <c r="AM39" s="42"/>
      <c r="AN39" s="42">
        <f t="shared" si="32"/>
        <v>0</v>
      </c>
      <c r="AO39" s="42"/>
      <c r="AP39" s="42"/>
      <c r="AQ39" s="42">
        <f t="shared" si="33"/>
        <v>0</v>
      </c>
      <c r="AR39" s="42"/>
      <c r="AS39" s="42"/>
      <c r="AT39" s="42">
        <f t="shared" si="34"/>
        <v>0</v>
      </c>
      <c r="AU39" s="42"/>
      <c r="AV39" s="42"/>
      <c r="AW39" s="42">
        <f t="shared" si="35"/>
        <v>0</v>
      </c>
      <c r="AX39" s="42">
        <f t="shared" si="38"/>
        <v>0</v>
      </c>
    </row>
    <row r="40" spans="1:50" x14ac:dyDescent="0.25">
      <c r="A40" s="15"/>
      <c r="B40" s="16" t="s">
        <v>36</v>
      </c>
      <c r="C40" s="34">
        <f>SUM(C33:C39)</f>
        <v>0</v>
      </c>
      <c r="D40" s="34">
        <f t="shared" ref="D40:R40" si="39">SUM(D33:D39)</f>
        <v>0</v>
      </c>
      <c r="E40" s="34">
        <f t="shared" si="39"/>
        <v>0</v>
      </c>
      <c r="F40" s="34">
        <f t="shared" si="39"/>
        <v>5</v>
      </c>
      <c r="G40" s="34">
        <f t="shared" si="39"/>
        <v>6</v>
      </c>
      <c r="H40" s="34">
        <f t="shared" si="39"/>
        <v>11</v>
      </c>
      <c r="I40" s="34">
        <f t="shared" si="39"/>
        <v>3</v>
      </c>
      <c r="J40" s="34">
        <f t="shared" si="39"/>
        <v>10</v>
      </c>
      <c r="K40" s="34">
        <f t="shared" si="39"/>
        <v>13</v>
      </c>
      <c r="L40" s="34">
        <f t="shared" si="39"/>
        <v>0</v>
      </c>
      <c r="M40" s="34">
        <f t="shared" si="39"/>
        <v>0</v>
      </c>
      <c r="N40" s="34">
        <f t="shared" si="39"/>
        <v>0</v>
      </c>
      <c r="O40" s="34">
        <f t="shared" si="39"/>
        <v>0</v>
      </c>
      <c r="P40" s="34">
        <f t="shared" si="39"/>
        <v>0</v>
      </c>
      <c r="Q40" s="34">
        <f t="shared" si="39"/>
        <v>0</v>
      </c>
      <c r="R40" s="34">
        <f t="shared" si="39"/>
        <v>24</v>
      </c>
      <c r="S40" s="38">
        <f>SUM(S33:S39)</f>
        <v>0</v>
      </c>
      <c r="T40" s="38">
        <f t="shared" ref="T40:AH40" si="40">SUM(T33:T39)</f>
        <v>0</v>
      </c>
      <c r="U40" s="38">
        <f t="shared" si="40"/>
        <v>0</v>
      </c>
      <c r="V40" s="38">
        <f t="shared" si="40"/>
        <v>0</v>
      </c>
      <c r="W40" s="38">
        <f t="shared" si="40"/>
        <v>2</v>
      </c>
      <c r="X40" s="38">
        <f t="shared" si="40"/>
        <v>2</v>
      </c>
      <c r="Y40" s="38">
        <f t="shared" si="40"/>
        <v>1</v>
      </c>
      <c r="Z40" s="38">
        <f t="shared" si="40"/>
        <v>2</v>
      </c>
      <c r="AA40" s="38">
        <f t="shared" si="40"/>
        <v>3</v>
      </c>
      <c r="AB40" s="38">
        <f t="shared" si="40"/>
        <v>0</v>
      </c>
      <c r="AC40" s="38">
        <f t="shared" si="40"/>
        <v>0</v>
      </c>
      <c r="AD40" s="38">
        <f t="shared" si="40"/>
        <v>0</v>
      </c>
      <c r="AE40" s="38">
        <f t="shared" si="40"/>
        <v>0</v>
      </c>
      <c r="AF40" s="38">
        <f t="shared" si="40"/>
        <v>0</v>
      </c>
      <c r="AG40" s="38">
        <f t="shared" si="40"/>
        <v>0</v>
      </c>
      <c r="AH40" s="38">
        <f t="shared" si="40"/>
        <v>5</v>
      </c>
      <c r="AI40" s="42">
        <f>SUM(AI33:AI39)</f>
        <v>0</v>
      </c>
      <c r="AJ40" s="42">
        <f t="shared" ref="AJ40:AX40" si="41">SUM(AJ33:AJ39)</f>
        <v>0</v>
      </c>
      <c r="AK40" s="42">
        <f t="shared" si="41"/>
        <v>0</v>
      </c>
      <c r="AL40" s="42">
        <f t="shared" si="41"/>
        <v>0</v>
      </c>
      <c r="AM40" s="42">
        <f t="shared" si="41"/>
        <v>1</v>
      </c>
      <c r="AN40" s="42">
        <f t="shared" si="41"/>
        <v>1</v>
      </c>
      <c r="AO40" s="42">
        <f t="shared" si="41"/>
        <v>0</v>
      </c>
      <c r="AP40" s="42">
        <f t="shared" si="41"/>
        <v>1</v>
      </c>
      <c r="AQ40" s="42">
        <f t="shared" si="41"/>
        <v>1</v>
      </c>
      <c r="AR40" s="42">
        <f t="shared" si="41"/>
        <v>0</v>
      </c>
      <c r="AS40" s="42">
        <f t="shared" si="41"/>
        <v>0</v>
      </c>
      <c r="AT40" s="42">
        <f t="shared" si="41"/>
        <v>0</v>
      </c>
      <c r="AU40" s="42">
        <f t="shared" si="41"/>
        <v>0</v>
      </c>
      <c r="AV40" s="42">
        <f t="shared" si="41"/>
        <v>0</v>
      </c>
      <c r="AW40" s="42">
        <f t="shared" si="41"/>
        <v>0</v>
      </c>
      <c r="AX40" s="42">
        <f t="shared" si="41"/>
        <v>2</v>
      </c>
    </row>
    <row r="41" spans="1:50" x14ac:dyDescent="0.25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</row>
    <row r="42" spans="1:50" x14ac:dyDescent="0.25">
      <c r="B42" s="28" t="s">
        <v>39</v>
      </c>
      <c r="C42" s="35">
        <f>C43+C44</f>
        <v>44</v>
      </c>
      <c r="D42" s="35">
        <f t="shared" ref="D42:R42" si="42">D43+D44</f>
        <v>46</v>
      </c>
      <c r="E42" s="35">
        <f t="shared" si="42"/>
        <v>90</v>
      </c>
      <c r="F42" s="35">
        <f t="shared" si="42"/>
        <v>28</v>
      </c>
      <c r="G42" s="35">
        <f t="shared" si="42"/>
        <v>50</v>
      </c>
      <c r="H42" s="35">
        <f t="shared" si="42"/>
        <v>78</v>
      </c>
      <c r="I42" s="35">
        <f t="shared" si="42"/>
        <v>37</v>
      </c>
      <c r="J42" s="35">
        <f t="shared" si="42"/>
        <v>84</v>
      </c>
      <c r="K42" s="35">
        <f t="shared" si="42"/>
        <v>121</v>
      </c>
      <c r="L42" s="35">
        <f t="shared" si="42"/>
        <v>32</v>
      </c>
      <c r="M42" s="35">
        <f t="shared" si="42"/>
        <v>53</v>
      </c>
      <c r="N42" s="35">
        <f t="shared" si="42"/>
        <v>85</v>
      </c>
      <c r="O42" s="35">
        <f t="shared" si="42"/>
        <v>12</v>
      </c>
      <c r="P42" s="35">
        <f t="shared" si="42"/>
        <v>54</v>
      </c>
      <c r="Q42" s="35">
        <f t="shared" si="42"/>
        <v>66</v>
      </c>
      <c r="R42" s="35">
        <f t="shared" si="42"/>
        <v>440</v>
      </c>
      <c r="S42" s="39">
        <f>S43+S44</f>
        <v>10</v>
      </c>
      <c r="T42" s="39">
        <f t="shared" ref="T42:AH42" si="43">T43+T44</f>
        <v>11</v>
      </c>
      <c r="U42" s="39">
        <f t="shared" si="43"/>
        <v>21</v>
      </c>
      <c r="V42" s="39">
        <f t="shared" si="43"/>
        <v>7</v>
      </c>
      <c r="W42" s="39">
        <f t="shared" si="43"/>
        <v>16</v>
      </c>
      <c r="X42" s="39">
        <f t="shared" si="43"/>
        <v>23</v>
      </c>
      <c r="Y42" s="39">
        <f t="shared" si="43"/>
        <v>9</v>
      </c>
      <c r="Z42" s="39">
        <f t="shared" si="43"/>
        <v>28</v>
      </c>
      <c r="AA42" s="39">
        <f t="shared" si="43"/>
        <v>37</v>
      </c>
      <c r="AB42" s="39">
        <f t="shared" si="43"/>
        <v>7</v>
      </c>
      <c r="AC42" s="39">
        <f t="shared" si="43"/>
        <v>18</v>
      </c>
      <c r="AD42" s="39">
        <f t="shared" si="43"/>
        <v>25</v>
      </c>
      <c r="AE42" s="39">
        <f t="shared" si="43"/>
        <v>3</v>
      </c>
      <c r="AF42" s="39">
        <f t="shared" si="43"/>
        <v>14</v>
      </c>
      <c r="AG42" s="39">
        <f t="shared" si="43"/>
        <v>17</v>
      </c>
      <c r="AH42" s="39">
        <f t="shared" si="43"/>
        <v>123</v>
      </c>
      <c r="AI42" s="43">
        <f>AI43+AI44</f>
        <v>3</v>
      </c>
      <c r="AJ42" s="43">
        <f t="shared" ref="AJ42:AX42" si="44">AJ43+AJ44</f>
        <v>7</v>
      </c>
      <c r="AK42" s="43">
        <f t="shared" si="44"/>
        <v>10</v>
      </c>
      <c r="AL42" s="43">
        <f t="shared" si="44"/>
        <v>2</v>
      </c>
      <c r="AM42" s="43">
        <f t="shared" si="44"/>
        <v>9</v>
      </c>
      <c r="AN42" s="43">
        <f t="shared" si="44"/>
        <v>11</v>
      </c>
      <c r="AO42" s="43">
        <f t="shared" si="44"/>
        <v>5</v>
      </c>
      <c r="AP42" s="43">
        <f t="shared" si="44"/>
        <v>15</v>
      </c>
      <c r="AQ42" s="43">
        <f t="shared" si="44"/>
        <v>20</v>
      </c>
      <c r="AR42" s="43">
        <f t="shared" si="44"/>
        <v>3</v>
      </c>
      <c r="AS42" s="43">
        <f t="shared" si="44"/>
        <v>12</v>
      </c>
      <c r="AT42" s="43">
        <f t="shared" si="44"/>
        <v>15</v>
      </c>
      <c r="AU42" s="43">
        <f t="shared" si="44"/>
        <v>2</v>
      </c>
      <c r="AV42" s="43">
        <f t="shared" si="44"/>
        <v>10</v>
      </c>
      <c r="AW42" s="43">
        <f t="shared" si="44"/>
        <v>12</v>
      </c>
      <c r="AX42" s="43">
        <f t="shared" si="44"/>
        <v>68</v>
      </c>
    </row>
    <row r="43" spans="1:50" x14ac:dyDescent="0.25">
      <c r="B43" s="28" t="s">
        <v>37</v>
      </c>
      <c r="C43" s="35">
        <f>C31</f>
        <v>44</v>
      </c>
      <c r="D43" s="35">
        <f t="shared" ref="D43:R43" si="45">D31</f>
        <v>46</v>
      </c>
      <c r="E43" s="35">
        <f t="shared" si="45"/>
        <v>90</v>
      </c>
      <c r="F43" s="35">
        <f t="shared" si="45"/>
        <v>23</v>
      </c>
      <c r="G43" s="35">
        <f t="shared" si="45"/>
        <v>44</v>
      </c>
      <c r="H43" s="35">
        <f t="shared" si="45"/>
        <v>67</v>
      </c>
      <c r="I43" s="35">
        <f t="shared" si="45"/>
        <v>34</v>
      </c>
      <c r="J43" s="35">
        <f t="shared" si="45"/>
        <v>74</v>
      </c>
      <c r="K43" s="35">
        <f t="shared" si="45"/>
        <v>108</v>
      </c>
      <c r="L43" s="35">
        <f t="shared" si="45"/>
        <v>32</v>
      </c>
      <c r="M43" s="35">
        <f t="shared" si="45"/>
        <v>53</v>
      </c>
      <c r="N43" s="35">
        <f t="shared" si="45"/>
        <v>85</v>
      </c>
      <c r="O43" s="35">
        <f t="shared" si="45"/>
        <v>12</v>
      </c>
      <c r="P43" s="35">
        <f t="shared" si="45"/>
        <v>54</v>
      </c>
      <c r="Q43" s="35">
        <f t="shared" si="45"/>
        <v>66</v>
      </c>
      <c r="R43" s="35">
        <f t="shared" si="45"/>
        <v>416</v>
      </c>
      <c r="S43" s="39">
        <f>S31</f>
        <v>10</v>
      </c>
      <c r="T43" s="39">
        <f t="shared" ref="T43:AH43" si="46">T31</f>
        <v>11</v>
      </c>
      <c r="U43" s="39">
        <f t="shared" si="46"/>
        <v>21</v>
      </c>
      <c r="V43" s="39">
        <f t="shared" si="46"/>
        <v>7</v>
      </c>
      <c r="W43" s="39">
        <f t="shared" si="46"/>
        <v>14</v>
      </c>
      <c r="X43" s="39">
        <f t="shared" si="46"/>
        <v>21</v>
      </c>
      <c r="Y43" s="39">
        <f t="shared" si="46"/>
        <v>8</v>
      </c>
      <c r="Z43" s="39">
        <f t="shared" si="46"/>
        <v>26</v>
      </c>
      <c r="AA43" s="39">
        <f t="shared" si="46"/>
        <v>34</v>
      </c>
      <c r="AB43" s="39">
        <f t="shared" si="46"/>
        <v>7</v>
      </c>
      <c r="AC43" s="39">
        <f t="shared" si="46"/>
        <v>18</v>
      </c>
      <c r="AD43" s="39">
        <f t="shared" si="46"/>
        <v>25</v>
      </c>
      <c r="AE43" s="39">
        <f t="shared" si="46"/>
        <v>3</v>
      </c>
      <c r="AF43" s="39">
        <f t="shared" si="46"/>
        <v>14</v>
      </c>
      <c r="AG43" s="39">
        <f t="shared" si="46"/>
        <v>17</v>
      </c>
      <c r="AH43" s="39">
        <f t="shared" si="46"/>
        <v>118</v>
      </c>
      <c r="AI43" s="43">
        <f>AI31</f>
        <v>3</v>
      </c>
      <c r="AJ43" s="43">
        <f t="shared" ref="AJ43:AX43" si="47">AJ31</f>
        <v>7</v>
      </c>
      <c r="AK43" s="43">
        <f t="shared" si="47"/>
        <v>10</v>
      </c>
      <c r="AL43" s="43">
        <f t="shared" si="47"/>
        <v>2</v>
      </c>
      <c r="AM43" s="43">
        <f t="shared" si="47"/>
        <v>8</v>
      </c>
      <c r="AN43" s="43">
        <f t="shared" si="47"/>
        <v>10</v>
      </c>
      <c r="AO43" s="43">
        <f t="shared" si="47"/>
        <v>5</v>
      </c>
      <c r="AP43" s="43">
        <f t="shared" si="47"/>
        <v>14</v>
      </c>
      <c r="AQ43" s="43">
        <f t="shared" si="47"/>
        <v>19</v>
      </c>
      <c r="AR43" s="43">
        <f t="shared" si="47"/>
        <v>3</v>
      </c>
      <c r="AS43" s="43">
        <f t="shared" si="47"/>
        <v>12</v>
      </c>
      <c r="AT43" s="43">
        <f t="shared" si="47"/>
        <v>15</v>
      </c>
      <c r="AU43" s="43">
        <f t="shared" si="47"/>
        <v>2</v>
      </c>
      <c r="AV43" s="43">
        <f t="shared" si="47"/>
        <v>10</v>
      </c>
      <c r="AW43" s="43">
        <f t="shared" si="47"/>
        <v>12</v>
      </c>
      <c r="AX43" s="43">
        <f t="shared" si="47"/>
        <v>66</v>
      </c>
    </row>
    <row r="44" spans="1:50" x14ac:dyDescent="0.25">
      <c r="B44" s="28" t="s">
        <v>38</v>
      </c>
      <c r="C44" s="35">
        <f>C40</f>
        <v>0</v>
      </c>
      <c r="D44" s="35">
        <f t="shared" ref="D44:R44" si="48">D40</f>
        <v>0</v>
      </c>
      <c r="E44" s="35">
        <f t="shared" si="48"/>
        <v>0</v>
      </c>
      <c r="F44" s="35">
        <f t="shared" si="48"/>
        <v>5</v>
      </c>
      <c r="G44" s="35">
        <f t="shared" si="48"/>
        <v>6</v>
      </c>
      <c r="H44" s="35">
        <f t="shared" si="48"/>
        <v>11</v>
      </c>
      <c r="I44" s="35">
        <f t="shared" si="48"/>
        <v>3</v>
      </c>
      <c r="J44" s="35">
        <f t="shared" si="48"/>
        <v>10</v>
      </c>
      <c r="K44" s="35">
        <f t="shared" si="48"/>
        <v>13</v>
      </c>
      <c r="L44" s="35">
        <f t="shared" si="48"/>
        <v>0</v>
      </c>
      <c r="M44" s="35">
        <f t="shared" si="48"/>
        <v>0</v>
      </c>
      <c r="N44" s="35">
        <f t="shared" si="48"/>
        <v>0</v>
      </c>
      <c r="O44" s="35">
        <f t="shared" si="48"/>
        <v>0</v>
      </c>
      <c r="P44" s="35">
        <f t="shared" si="48"/>
        <v>0</v>
      </c>
      <c r="Q44" s="35">
        <f t="shared" si="48"/>
        <v>0</v>
      </c>
      <c r="R44" s="35">
        <f t="shared" si="48"/>
        <v>24</v>
      </c>
      <c r="S44" s="39">
        <f>S40</f>
        <v>0</v>
      </c>
      <c r="T44" s="39">
        <f t="shared" ref="T44:AH44" si="49">T40</f>
        <v>0</v>
      </c>
      <c r="U44" s="39">
        <f t="shared" si="49"/>
        <v>0</v>
      </c>
      <c r="V44" s="39">
        <f t="shared" si="49"/>
        <v>0</v>
      </c>
      <c r="W44" s="39">
        <f t="shared" si="49"/>
        <v>2</v>
      </c>
      <c r="X44" s="39">
        <f t="shared" si="49"/>
        <v>2</v>
      </c>
      <c r="Y44" s="39">
        <f t="shared" si="49"/>
        <v>1</v>
      </c>
      <c r="Z44" s="39">
        <f t="shared" si="49"/>
        <v>2</v>
      </c>
      <c r="AA44" s="39">
        <f t="shared" si="49"/>
        <v>3</v>
      </c>
      <c r="AB44" s="39">
        <f t="shared" si="49"/>
        <v>0</v>
      </c>
      <c r="AC44" s="39">
        <f t="shared" si="49"/>
        <v>0</v>
      </c>
      <c r="AD44" s="39">
        <f t="shared" si="49"/>
        <v>0</v>
      </c>
      <c r="AE44" s="39">
        <f t="shared" si="49"/>
        <v>0</v>
      </c>
      <c r="AF44" s="39">
        <f t="shared" si="49"/>
        <v>0</v>
      </c>
      <c r="AG44" s="39">
        <f t="shared" si="49"/>
        <v>0</v>
      </c>
      <c r="AH44" s="39">
        <f t="shared" si="49"/>
        <v>5</v>
      </c>
      <c r="AI44" s="43">
        <f>AI40</f>
        <v>0</v>
      </c>
      <c r="AJ44" s="43">
        <f t="shared" ref="AJ44:AX44" si="50">AJ40</f>
        <v>0</v>
      </c>
      <c r="AK44" s="43">
        <f t="shared" si="50"/>
        <v>0</v>
      </c>
      <c r="AL44" s="43">
        <f t="shared" si="50"/>
        <v>0</v>
      </c>
      <c r="AM44" s="43">
        <f t="shared" si="50"/>
        <v>1</v>
      </c>
      <c r="AN44" s="43">
        <f t="shared" si="50"/>
        <v>1</v>
      </c>
      <c r="AO44" s="43">
        <f t="shared" si="50"/>
        <v>0</v>
      </c>
      <c r="AP44" s="43">
        <f t="shared" si="50"/>
        <v>1</v>
      </c>
      <c r="AQ44" s="43">
        <f t="shared" si="50"/>
        <v>1</v>
      </c>
      <c r="AR44" s="43">
        <f t="shared" si="50"/>
        <v>0</v>
      </c>
      <c r="AS44" s="43">
        <f t="shared" si="50"/>
        <v>0</v>
      </c>
      <c r="AT44" s="43">
        <f t="shared" si="50"/>
        <v>0</v>
      </c>
      <c r="AU44" s="43">
        <f t="shared" si="50"/>
        <v>0</v>
      </c>
      <c r="AV44" s="43">
        <f t="shared" si="50"/>
        <v>0</v>
      </c>
      <c r="AW44" s="43">
        <f t="shared" si="50"/>
        <v>0</v>
      </c>
      <c r="AX44" s="43">
        <f t="shared" si="50"/>
        <v>2</v>
      </c>
    </row>
  </sheetData>
  <mergeCells count="40">
    <mergeCell ref="AI7:AJ7"/>
    <mergeCell ref="AK7:AK8"/>
    <mergeCell ref="AW7:AW8"/>
    <mergeCell ref="AX7:AX8"/>
    <mergeCell ref="AN7:AN8"/>
    <mergeCell ref="AO7:AP7"/>
    <mergeCell ref="AQ7:AQ8"/>
    <mergeCell ref="AR7:AS7"/>
    <mergeCell ref="AT7:AT8"/>
    <mergeCell ref="AU7:AV7"/>
    <mergeCell ref="AI6:AX6"/>
    <mergeCell ref="C7:D7"/>
    <mergeCell ref="E7:E8"/>
    <mergeCell ref="F7:G7"/>
    <mergeCell ref="H7:H8"/>
    <mergeCell ref="I7:J7"/>
    <mergeCell ref="K7:K8"/>
    <mergeCell ref="L7:M7"/>
    <mergeCell ref="N7:N8"/>
    <mergeCell ref="O7:P7"/>
    <mergeCell ref="AL7:AM7"/>
    <mergeCell ref="V7:W7"/>
    <mergeCell ref="X7:X8"/>
    <mergeCell ref="Y7:Z7"/>
    <mergeCell ref="AA7:AA8"/>
    <mergeCell ref="AB7:AC7"/>
    <mergeCell ref="B2:AH2"/>
    <mergeCell ref="C4:AH4"/>
    <mergeCell ref="A6:A8"/>
    <mergeCell ref="B6:B8"/>
    <mergeCell ref="C6:R6"/>
    <mergeCell ref="S6:AH6"/>
    <mergeCell ref="Q7:Q8"/>
    <mergeCell ref="R7:R8"/>
    <mergeCell ref="S7:T7"/>
    <mergeCell ref="U7:U8"/>
    <mergeCell ref="AD7:AD8"/>
    <mergeCell ref="AE7:AF7"/>
    <mergeCell ref="AG7:AG8"/>
    <mergeCell ref="AH7:AH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44"/>
  <sheetViews>
    <sheetView workbookViewId="0">
      <pane xSplit="2" ySplit="8" topLeftCell="Z9" activePane="bottomRight" state="frozen"/>
      <selection pane="topRight" activeCell="C1" sqref="C1"/>
      <selection pane="bottomLeft" activeCell="A9" sqref="A9"/>
      <selection pane="bottomRight" activeCell="A16" sqref="A16:XFD16"/>
    </sheetView>
  </sheetViews>
  <sheetFormatPr defaultRowHeight="15" x14ac:dyDescent="0.25"/>
  <cols>
    <col min="1" max="1" width="7.42578125" customWidth="1"/>
    <col min="2" max="2" width="28.28515625" customWidth="1"/>
    <col min="3" max="3" width="5" customWidth="1"/>
    <col min="4" max="4" width="4.7109375" customWidth="1"/>
    <col min="5" max="5" width="5.85546875" customWidth="1"/>
    <col min="6" max="6" width="4.85546875" customWidth="1"/>
    <col min="7" max="7" width="4.7109375" customWidth="1"/>
    <col min="8" max="8" width="5.7109375" customWidth="1"/>
    <col min="9" max="10" width="4.7109375" customWidth="1"/>
    <col min="11" max="11" width="5.7109375" customWidth="1"/>
    <col min="12" max="12" width="5.5703125" customWidth="1"/>
    <col min="13" max="13" width="4.85546875" customWidth="1"/>
    <col min="14" max="14" width="6.28515625" customWidth="1"/>
    <col min="15" max="15" width="5.28515625" customWidth="1"/>
    <col min="16" max="16" width="5.140625" customWidth="1"/>
    <col min="17" max="17" width="6" customWidth="1"/>
    <col min="18" max="18" width="8.85546875" style="54" customWidth="1"/>
    <col min="19" max="19" width="5" customWidth="1"/>
    <col min="20" max="20" width="4.7109375" customWidth="1"/>
    <col min="21" max="21" width="5.85546875" customWidth="1"/>
    <col min="22" max="22" width="4.85546875" customWidth="1"/>
    <col min="23" max="23" width="4.7109375" customWidth="1"/>
    <col min="24" max="24" width="5.7109375" customWidth="1"/>
    <col min="25" max="26" width="4.7109375" customWidth="1"/>
    <col min="27" max="27" width="5.7109375" customWidth="1"/>
    <col min="28" max="28" width="5.5703125" customWidth="1"/>
    <col min="29" max="29" width="4.85546875" customWidth="1"/>
    <col min="30" max="30" width="6.28515625" customWidth="1"/>
    <col min="31" max="31" width="5.28515625" customWidth="1"/>
    <col min="32" max="32" width="5.140625" customWidth="1"/>
    <col min="33" max="33" width="6" customWidth="1"/>
    <col min="34" max="34" width="8.85546875" customWidth="1"/>
    <col min="35" max="35" width="5" customWidth="1"/>
    <col min="36" max="36" width="4.7109375" customWidth="1"/>
    <col min="37" max="37" width="5.85546875" customWidth="1"/>
    <col min="38" max="38" width="4.85546875" customWidth="1"/>
    <col min="39" max="39" width="4.7109375" customWidth="1"/>
    <col min="40" max="40" width="5.7109375" customWidth="1"/>
    <col min="41" max="42" width="4.7109375" customWidth="1"/>
    <col min="43" max="43" width="5.7109375" customWidth="1"/>
    <col min="44" max="44" width="5.5703125" customWidth="1"/>
    <col min="45" max="45" width="4.85546875" customWidth="1"/>
    <col min="46" max="46" width="6.28515625" customWidth="1"/>
    <col min="47" max="47" width="5.28515625" customWidth="1"/>
    <col min="48" max="48" width="5.140625" customWidth="1"/>
    <col min="49" max="49" width="6" customWidth="1"/>
    <col min="50" max="50" width="8.85546875" style="49" customWidth="1"/>
  </cols>
  <sheetData>
    <row r="2" spans="1:50" ht="18.75" x14ac:dyDescent="0.3">
      <c r="B2" s="105" t="s">
        <v>47</v>
      </c>
      <c r="C2" s="105"/>
      <c r="D2" s="105"/>
      <c r="E2" s="105"/>
      <c r="F2" s="105"/>
      <c r="G2" s="106"/>
      <c r="H2" s="106"/>
      <c r="I2" s="106"/>
      <c r="J2" s="106"/>
      <c r="K2" s="106"/>
      <c r="L2" s="106"/>
      <c r="M2" s="106"/>
      <c r="N2" s="106"/>
      <c r="O2" s="106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48"/>
    </row>
    <row r="3" spans="1:50" ht="18.75" x14ac:dyDescent="0.3">
      <c r="B3" s="19"/>
      <c r="C3" s="19"/>
      <c r="D3" s="19"/>
      <c r="E3" s="19"/>
      <c r="F3" s="19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53"/>
      <c r="S3" s="29"/>
      <c r="T3" s="29"/>
      <c r="U3" s="29"/>
      <c r="V3" s="29"/>
      <c r="W3" s="30"/>
      <c r="X3" s="30"/>
      <c r="Y3" s="30"/>
      <c r="Z3" s="30"/>
      <c r="AA3" s="30"/>
      <c r="AB3" s="30"/>
      <c r="AC3" s="30"/>
      <c r="AD3" s="30"/>
      <c r="AE3" s="30"/>
      <c r="AF3" s="31"/>
      <c r="AG3" s="31"/>
      <c r="AH3" s="31"/>
      <c r="AI3" s="29"/>
      <c r="AJ3" s="29"/>
      <c r="AK3" s="29"/>
      <c r="AL3" s="29"/>
      <c r="AM3" s="30"/>
      <c r="AN3" s="30"/>
      <c r="AO3" s="30"/>
      <c r="AP3" s="30"/>
      <c r="AQ3" s="30"/>
      <c r="AR3" s="30"/>
      <c r="AS3" s="30"/>
      <c r="AT3" s="30"/>
      <c r="AU3" s="30"/>
      <c r="AV3" s="31"/>
      <c r="AW3" s="31"/>
      <c r="AX3" s="48"/>
    </row>
    <row r="4" spans="1:50" x14ac:dyDescent="0.25">
      <c r="B4" s="32" t="s">
        <v>49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48"/>
    </row>
    <row r="5" spans="1:50" x14ac:dyDescent="0.25">
      <c r="B5" s="1"/>
    </row>
    <row r="6" spans="1:50" ht="32.25" customHeight="1" x14ac:dyDescent="0.25">
      <c r="A6" s="78" t="s">
        <v>48</v>
      </c>
      <c r="B6" s="81" t="s">
        <v>1</v>
      </c>
      <c r="C6" s="107" t="s">
        <v>50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  <c r="S6" s="111" t="s">
        <v>59</v>
      </c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2"/>
      <c r="AI6" s="103" t="s">
        <v>60</v>
      </c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4"/>
    </row>
    <row r="7" spans="1:50" ht="15" customHeight="1" x14ac:dyDescent="0.25">
      <c r="A7" s="79"/>
      <c r="B7" s="82"/>
      <c r="C7" s="96" t="s">
        <v>54</v>
      </c>
      <c r="D7" s="96"/>
      <c r="E7" s="97" t="s">
        <v>62</v>
      </c>
      <c r="F7" s="96" t="s">
        <v>55</v>
      </c>
      <c r="G7" s="96"/>
      <c r="H7" s="97" t="s">
        <v>63</v>
      </c>
      <c r="I7" s="96" t="s">
        <v>56</v>
      </c>
      <c r="J7" s="96"/>
      <c r="K7" s="97" t="s">
        <v>64</v>
      </c>
      <c r="L7" s="96" t="s">
        <v>57</v>
      </c>
      <c r="M7" s="96"/>
      <c r="N7" s="88" t="s">
        <v>65</v>
      </c>
      <c r="O7" s="96" t="s">
        <v>58</v>
      </c>
      <c r="P7" s="96"/>
      <c r="Q7" s="88" t="s">
        <v>66</v>
      </c>
      <c r="R7" s="109" t="s">
        <v>67</v>
      </c>
      <c r="S7" s="90" t="s">
        <v>54</v>
      </c>
      <c r="T7" s="90"/>
      <c r="U7" s="91" t="s">
        <v>62</v>
      </c>
      <c r="V7" s="90" t="s">
        <v>55</v>
      </c>
      <c r="W7" s="90"/>
      <c r="X7" s="91" t="s">
        <v>63</v>
      </c>
      <c r="Y7" s="90" t="s">
        <v>56</v>
      </c>
      <c r="Z7" s="90"/>
      <c r="AA7" s="91" t="s">
        <v>64</v>
      </c>
      <c r="AB7" s="90" t="s">
        <v>57</v>
      </c>
      <c r="AC7" s="90"/>
      <c r="AD7" s="93" t="s">
        <v>65</v>
      </c>
      <c r="AE7" s="90" t="s">
        <v>58</v>
      </c>
      <c r="AF7" s="90"/>
      <c r="AG7" s="93" t="s">
        <v>66</v>
      </c>
      <c r="AH7" s="93" t="s">
        <v>67</v>
      </c>
      <c r="AI7" s="98" t="s">
        <v>54</v>
      </c>
      <c r="AJ7" s="98"/>
      <c r="AK7" s="99" t="s">
        <v>62</v>
      </c>
      <c r="AL7" s="98" t="s">
        <v>55</v>
      </c>
      <c r="AM7" s="98"/>
      <c r="AN7" s="99" t="s">
        <v>63</v>
      </c>
      <c r="AO7" s="98" t="s">
        <v>56</v>
      </c>
      <c r="AP7" s="98"/>
      <c r="AQ7" s="99" t="s">
        <v>64</v>
      </c>
      <c r="AR7" s="98" t="s">
        <v>57</v>
      </c>
      <c r="AS7" s="98"/>
      <c r="AT7" s="101" t="s">
        <v>65</v>
      </c>
      <c r="AU7" s="98" t="s">
        <v>58</v>
      </c>
      <c r="AV7" s="98"/>
      <c r="AW7" s="101" t="s">
        <v>66</v>
      </c>
      <c r="AX7" s="101" t="s">
        <v>67</v>
      </c>
    </row>
    <row r="8" spans="1:50" ht="21" customHeight="1" x14ac:dyDescent="0.25">
      <c r="A8" s="80"/>
      <c r="B8" s="83"/>
      <c r="C8" s="33" t="s">
        <v>51</v>
      </c>
      <c r="D8" s="33" t="s">
        <v>52</v>
      </c>
      <c r="E8" s="89"/>
      <c r="F8" s="33" t="s">
        <v>51</v>
      </c>
      <c r="G8" s="33" t="s">
        <v>53</v>
      </c>
      <c r="H8" s="89"/>
      <c r="I8" s="33" t="s">
        <v>51</v>
      </c>
      <c r="J8" s="33" t="s">
        <v>52</v>
      </c>
      <c r="K8" s="89"/>
      <c r="L8" s="33" t="s">
        <v>51</v>
      </c>
      <c r="M8" s="33" t="s">
        <v>53</v>
      </c>
      <c r="N8" s="89"/>
      <c r="O8" s="33" t="s">
        <v>51</v>
      </c>
      <c r="P8" s="33" t="s">
        <v>52</v>
      </c>
      <c r="Q8" s="89"/>
      <c r="R8" s="110"/>
      <c r="S8" s="37" t="s">
        <v>51</v>
      </c>
      <c r="T8" s="37" t="s">
        <v>52</v>
      </c>
      <c r="U8" s="92"/>
      <c r="V8" s="37" t="s">
        <v>51</v>
      </c>
      <c r="W8" s="37" t="s">
        <v>53</v>
      </c>
      <c r="X8" s="92"/>
      <c r="Y8" s="37" t="s">
        <v>51</v>
      </c>
      <c r="Z8" s="37" t="s">
        <v>52</v>
      </c>
      <c r="AA8" s="92"/>
      <c r="AB8" s="37" t="s">
        <v>51</v>
      </c>
      <c r="AC8" s="37" t="s">
        <v>53</v>
      </c>
      <c r="AD8" s="92"/>
      <c r="AE8" s="37" t="s">
        <v>51</v>
      </c>
      <c r="AF8" s="37" t="s">
        <v>52</v>
      </c>
      <c r="AG8" s="92"/>
      <c r="AH8" s="92"/>
      <c r="AI8" s="41" t="s">
        <v>51</v>
      </c>
      <c r="AJ8" s="41" t="s">
        <v>52</v>
      </c>
      <c r="AK8" s="100"/>
      <c r="AL8" s="41" t="s">
        <v>51</v>
      </c>
      <c r="AM8" s="41" t="s">
        <v>53</v>
      </c>
      <c r="AN8" s="100"/>
      <c r="AO8" s="41" t="s">
        <v>51</v>
      </c>
      <c r="AP8" s="41" t="s">
        <v>52</v>
      </c>
      <c r="AQ8" s="100"/>
      <c r="AR8" s="41" t="s">
        <v>51</v>
      </c>
      <c r="AS8" s="41" t="s">
        <v>53</v>
      </c>
      <c r="AT8" s="100"/>
      <c r="AU8" s="41" t="s">
        <v>51</v>
      </c>
      <c r="AV8" s="41" t="s">
        <v>52</v>
      </c>
      <c r="AW8" s="100"/>
      <c r="AX8" s="102"/>
    </row>
    <row r="9" spans="1:50" x14ac:dyDescent="0.25">
      <c r="A9" s="13">
        <v>1</v>
      </c>
      <c r="B9" s="13" t="s">
        <v>6</v>
      </c>
      <c r="C9" s="34"/>
      <c r="D9" s="34"/>
      <c r="E9" s="34">
        <f>C9+D9</f>
        <v>0</v>
      </c>
      <c r="F9" s="34"/>
      <c r="G9" s="34"/>
      <c r="H9" s="34">
        <f>F9+G9</f>
        <v>0</v>
      </c>
      <c r="I9" s="35"/>
      <c r="J9" s="34"/>
      <c r="K9" s="34">
        <f>I9+J9</f>
        <v>0</v>
      </c>
      <c r="L9" s="34"/>
      <c r="M9" s="34"/>
      <c r="N9" s="34">
        <f>L9+M9</f>
        <v>0</v>
      </c>
      <c r="O9" s="34"/>
      <c r="P9" s="34"/>
      <c r="Q9" s="34">
        <f>O9+P9</f>
        <v>0</v>
      </c>
      <c r="R9" s="55">
        <f>E9+H9+K9+N9+Q9</f>
        <v>0</v>
      </c>
      <c r="S9" s="38"/>
      <c r="T9" s="38"/>
      <c r="U9" s="38">
        <f>S9+T9</f>
        <v>0</v>
      </c>
      <c r="V9" s="38"/>
      <c r="W9" s="38"/>
      <c r="X9" s="38">
        <f>V9+W9</f>
        <v>0</v>
      </c>
      <c r="Y9" s="39"/>
      <c r="Z9" s="38"/>
      <c r="AA9" s="38">
        <f>Y9+Z9</f>
        <v>0</v>
      </c>
      <c r="AB9" s="38"/>
      <c r="AC9" s="38"/>
      <c r="AD9" s="38">
        <f>AB9+AC9</f>
        <v>0</v>
      </c>
      <c r="AE9" s="38"/>
      <c r="AF9" s="38"/>
      <c r="AG9" s="38">
        <f>AE9+AF9</f>
        <v>0</v>
      </c>
      <c r="AH9" s="45">
        <f>U9+X9+AA9+AD9+AG9</f>
        <v>0</v>
      </c>
      <c r="AI9" s="42"/>
      <c r="AJ9" s="42"/>
      <c r="AK9" s="42">
        <f>AI9+AJ9</f>
        <v>0</v>
      </c>
      <c r="AL9" s="42"/>
      <c r="AM9" s="42"/>
      <c r="AN9" s="42">
        <f>AL9+AM9</f>
        <v>0</v>
      </c>
      <c r="AO9" s="43"/>
      <c r="AP9" s="42"/>
      <c r="AQ9" s="42">
        <f>AO9+AP9</f>
        <v>0</v>
      </c>
      <c r="AR9" s="42"/>
      <c r="AS9" s="42"/>
      <c r="AT9" s="42">
        <f>AR9+AS9</f>
        <v>0</v>
      </c>
      <c r="AU9" s="42"/>
      <c r="AV9" s="42"/>
      <c r="AW9" s="42">
        <f>AU9+AV9</f>
        <v>0</v>
      </c>
      <c r="AX9" s="50">
        <f>AK9+AN9+AQ9+AT9+AW9</f>
        <v>0</v>
      </c>
    </row>
    <row r="10" spans="1:50" x14ac:dyDescent="0.25">
      <c r="A10" s="13">
        <v>2</v>
      </c>
      <c r="B10" s="13" t="s">
        <v>7</v>
      </c>
      <c r="C10" s="34"/>
      <c r="D10" s="34"/>
      <c r="E10" s="34">
        <f t="shared" ref="E10:E30" si="0">C10+D10</f>
        <v>0</v>
      </c>
      <c r="F10" s="34"/>
      <c r="G10" s="34"/>
      <c r="H10" s="34">
        <f t="shared" ref="H10:H30" si="1">F10+G10</f>
        <v>0</v>
      </c>
      <c r="I10" s="34"/>
      <c r="J10" s="34"/>
      <c r="K10" s="34">
        <f t="shared" ref="K10:K30" si="2">I10+J10</f>
        <v>0</v>
      </c>
      <c r="L10" s="34"/>
      <c r="M10" s="34"/>
      <c r="N10" s="34">
        <f t="shared" ref="N10:N30" si="3">L10+M10</f>
        <v>0</v>
      </c>
      <c r="O10" s="34"/>
      <c r="P10" s="34"/>
      <c r="Q10" s="34">
        <f t="shared" ref="Q10:Q30" si="4">O10+P10</f>
        <v>0</v>
      </c>
      <c r="R10" s="55">
        <f t="shared" ref="R10:R30" si="5">E10+H10+K10+N10+Q10</f>
        <v>0</v>
      </c>
      <c r="S10" s="38"/>
      <c r="T10" s="38"/>
      <c r="U10" s="38">
        <f t="shared" ref="U10:U30" si="6">S10+T10</f>
        <v>0</v>
      </c>
      <c r="V10" s="38"/>
      <c r="W10" s="38"/>
      <c r="X10" s="38">
        <f t="shared" ref="X10:X30" si="7">V10+W10</f>
        <v>0</v>
      </c>
      <c r="Y10" s="39"/>
      <c r="Z10" s="38"/>
      <c r="AA10" s="38">
        <f t="shared" ref="AA10:AA20" si="8">Y10+Z10</f>
        <v>0</v>
      </c>
      <c r="AB10" s="38"/>
      <c r="AC10" s="38"/>
      <c r="AD10" s="38">
        <f t="shared" ref="AD10:AD20" si="9">AB10+AC10</f>
        <v>0</v>
      </c>
      <c r="AE10" s="38"/>
      <c r="AF10" s="38"/>
      <c r="AG10" s="38">
        <f t="shared" ref="AG10:AG20" si="10">AE10+AF10</f>
        <v>0</v>
      </c>
      <c r="AH10" s="45">
        <f t="shared" ref="AH10:AH30" si="11">U10+X10+AA10+AD10+AG10</f>
        <v>0</v>
      </c>
      <c r="AI10" s="42"/>
      <c r="AJ10" s="42"/>
      <c r="AK10" s="42">
        <f t="shared" ref="AK10:AK30" si="12">AI10+AJ10</f>
        <v>0</v>
      </c>
      <c r="AL10" s="42"/>
      <c r="AM10" s="42"/>
      <c r="AN10" s="42">
        <f t="shared" ref="AN10:AN30" si="13">AL10+AM10</f>
        <v>0</v>
      </c>
      <c r="AO10" s="42"/>
      <c r="AP10" s="42"/>
      <c r="AQ10" s="42">
        <f t="shared" ref="AQ10:AQ20" si="14">AO10+AP10</f>
        <v>0</v>
      </c>
      <c r="AR10" s="42"/>
      <c r="AS10" s="42"/>
      <c r="AT10" s="42">
        <f t="shared" ref="AT10:AT20" si="15">AR10+AS10</f>
        <v>0</v>
      </c>
      <c r="AU10" s="42"/>
      <c r="AV10" s="42"/>
      <c r="AW10" s="42">
        <f t="shared" ref="AW10:AW20" si="16">AU10+AV10</f>
        <v>0</v>
      </c>
      <c r="AX10" s="50">
        <f t="shared" ref="AX10:AX30" si="17">AK10+AN10+AQ10+AT10+AW10</f>
        <v>0</v>
      </c>
    </row>
    <row r="11" spans="1:50" x14ac:dyDescent="0.25">
      <c r="A11" s="13">
        <v>3</v>
      </c>
      <c r="B11" s="13" t="s">
        <v>8</v>
      </c>
      <c r="C11" s="34"/>
      <c r="D11" s="34"/>
      <c r="E11" s="34">
        <f t="shared" si="0"/>
        <v>0</v>
      </c>
      <c r="F11" s="34"/>
      <c r="G11" s="34"/>
      <c r="H11" s="34">
        <f t="shared" si="1"/>
        <v>0</v>
      </c>
      <c r="I11" s="34">
        <v>1</v>
      </c>
      <c r="J11" s="34"/>
      <c r="K11" s="34">
        <f t="shared" si="2"/>
        <v>1</v>
      </c>
      <c r="L11" s="34"/>
      <c r="M11" s="34"/>
      <c r="N11" s="34">
        <f t="shared" si="3"/>
        <v>0</v>
      </c>
      <c r="O11" s="34"/>
      <c r="P11" s="34"/>
      <c r="Q11" s="34">
        <f t="shared" si="4"/>
        <v>0</v>
      </c>
      <c r="R11" s="55">
        <f t="shared" si="5"/>
        <v>1</v>
      </c>
      <c r="S11" s="38"/>
      <c r="T11" s="38"/>
      <c r="U11" s="38">
        <f t="shared" si="6"/>
        <v>0</v>
      </c>
      <c r="V11" s="38"/>
      <c r="W11" s="38"/>
      <c r="X11" s="38">
        <f t="shared" si="7"/>
        <v>0</v>
      </c>
      <c r="Y11" s="39"/>
      <c r="Z11" s="38"/>
      <c r="AA11" s="38">
        <f t="shared" si="8"/>
        <v>0</v>
      </c>
      <c r="AB11" s="38"/>
      <c r="AC11" s="38"/>
      <c r="AD11" s="38">
        <f t="shared" si="9"/>
        <v>0</v>
      </c>
      <c r="AE11" s="38"/>
      <c r="AF11" s="38"/>
      <c r="AG11" s="38">
        <f t="shared" si="10"/>
        <v>0</v>
      </c>
      <c r="AH11" s="45">
        <f t="shared" si="11"/>
        <v>0</v>
      </c>
      <c r="AI11" s="42"/>
      <c r="AJ11" s="42"/>
      <c r="AK11" s="42">
        <f t="shared" si="12"/>
        <v>0</v>
      </c>
      <c r="AL11" s="42"/>
      <c r="AM11" s="42"/>
      <c r="AN11" s="42">
        <f t="shared" si="13"/>
        <v>0</v>
      </c>
      <c r="AO11" s="42"/>
      <c r="AP11" s="42"/>
      <c r="AQ11" s="42">
        <f t="shared" si="14"/>
        <v>0</v>
      </c>
      <c r="AR11" s="42"/>
      <c r="AS11" s="42"/>
      <c r="AT11" s="42">
        <f t="shared" si="15"/>
        <v>0</v>
      </c>
      <c r="AU11" s="42"/>
      <c r="AV11" s="42"/>
      <c r="AW11" s="42">
        <f t="shared" si="16"/>
        <v>0</v>
      </c>
      <c r="AX11" s="50">
        <f t="shared" si="17"/>
        <v>0</v>
      </c>
    </row>
    <row r="12" spans="1:50" x14ac:dyDescent="0.25">
      <c r="A12" s="13">
        <v>4</v>
      </c>
      <c r="B12" s="13" t="s">
        <v>9</v>
      </c>
      <c r="C12" s="34">
        <v>1</v>
      </c>
      <c r="D12" s="34"/>
      <c r="E12" s="34">
        <f t="shared" si="0"/>
        <v>1</v>
      </c>
      <c r="F12" s="34">
        <v>1</v>
      </c>
      <c r="G12" s="34"/>
      <c r="H12" s="34">
        <f t="shared" si="1"/>
        <v>1</v>
      </c>
      <c r="I12" s="34"/>
      <c r="J12" s="34"/>
      <c r="K12" s="34">
        <f t="shared" si="2"/>
        <v>0</v>
      </c>
      <c r="L12" s="34"/>
      <c r="M12" s="34"/>
      <c r="N12" s="34">
        <f t="shared" si="3"/>
        <v>0</v>
      </c>
      <c r="O12" s="34"/>
      <c r="P12" s="34"/>
      <c r="Q12" s="34">
        <f t="shared" si="4"/>
        <v>0</v>
      </c>
      <c r="R12" s="55">
        <f t="shared" si="5"/>
        <v>2</v>
      </c>
      <c r="S12" s="38"/>
      <c r="T12" s="38"/>
      <c r="U12" s="38">
        <f t="shared" si="6"/>
        <v>0</v>
      </c>
      <c r="V12" s="38"/>
      <c r="W12" s="38"/>
      <c r="X12" s="38">
        <f t="shared" si="7"/>
        <v>0</v>
      </c>
      <c r="Y12" s="39"/>
      <c r="Z12" s="38"/>
      <c r="AA12" s="38">
        <f t="shared" si="8"/>
        <v>0</v>
      </c>
      <c r="AB12" s="38"/>
      <c r="AC12" s="38"/>
      <c r="AD12" s="38">
        <f t="shared" si="9"/>
        <v>0</v>
      </c>
      <c r="AE12" s="38"/>
      <c r="AF12" s="38"/>
      <c r="AG12" s="38">
        <f t="shared" si="10"/>
        <v>0</v>
      </c>
      <c r="AH12" s="45">
        <f t="shared" si="11"/>
        <v>0</v>
      </c>
      <c r="AI12" s="42"/>
      <c r="AJ12" s="42"/>
      <c r="AK12" s="42">
        <f t="shared" si="12"/>
        <v>0</v>
      </c>
      <c r="AL12" s="42"/>
      <c r="AM12" s="42"/>
      <c r="AN12" s="42">
        <f t="shared" si="13"/>
        <v>0</v>
      </c>
      <c r="AO12" s="42"/>
      <c r="AP12" s="42"/>
      <c r="AQ12" s="42">
        <f t="shared" si="14"/>
        <v>0</v>
      </c>
      <c r="AR12" s="42"/>
      <c r="AS12" s="42"/>
      <c r="AT12" s="42">
        <f t="shared" si="15"/>
        <v>0</v>
      </c>
      <c r="AU12" s="42"/>
      <c r="AV12" s="42"/>
      <c r="AW12" s="42">
        <f t="shared" si="16"/>
        <v>0</v>
      </c>
      <c r="AX12" s="50">
        <f t="shared" si="17"/>
        <v>0</v>
      </c>
    </row>
    <row r="13" spans="1:50" x14ac:dyDescent="0.25">
      <c r="A13" s="13">
        <v>5</v>
      </c>
      <c r="B13" s="13" t="s">
        <v>10</v>
      </c>
      <c r="C13" s="34"/>
      <c r="D13" s="34"/>
      <c r="E13" s="34">
        <f t="shared" si="0"/>
        <v>0</v>
      </c>
      <c r="F13" s="34"/>
      <c r="G13" s="34"/>
      <c r="H13" s="34">
        <f t="shared" si="1"/>
        <v>0</v>
      </c>
      <c r="I13" s="34"/>
      <c r="J13" s="34"/>
      <c r="K13" s="34">
        <f t="shared" si="2"/>
        <v>0</v>
      </c>
      <c r="L13" s="34"/>
      <c r="M13" s="34"/>
      <c r="N13" s="34">
        <f t="shared" si="3"/>
        <v>0</v>
      </c>
      <c r="O13" s="34"/>
      <c r="P13" s="34"/>
      <c r="Q13" s="34">
        <f t="shared" si="4"/>
        <v>0</v>
      </c>
      <c r="R13" s="55">
        <f t="shared" si="5"/>
        <v>0</v>
      </c>
      <c r="S13" s="38"/>
      <c r="T13" s="38"/>
      <c r="U13" s="38">
        <f t="shared" si="6"/>
        <v>0</v>
      </c>
      <c r="V13" s="38"/>
      <c r="W13" s="38"/>
      <c r="X13" s="38">
        <f t="shared" si="7"/>
        <v>0</v>
      </c>
      <c r="Y13" s="39"/>
      <c r="Z13" s="38"/>
      <c r="AA13" s="38">
        <f t="shared" si="8"/>
        <v>0</v>
      </c>
      <c r="AB13" s="38"/>
      <c r="AC13" s="38"/>
      <c r="AD13" s="38">
        <f t="shared" si="9"/>
        <v>0</v>
      </c>
      <c r="AE13" s="38"/>
      <c r="AF13" s="38"/>
      <c r="AG13" s="38">
        <f t="shared" si="10"/>
        <v>0</v>
      </c>
      <c r="AH13" s="45">
        <f t="shared" si="11"/>
        <v>0</v>
      </c>
      <c r="AI13" s="42"/>
      <c r="AJ13" s="42"/>
      <c r="AK13" s="42">
        <f t="shared" si="12"/>
        <v>0</v>
      </c>
      <c r="AL13" s="42"/>
      <c r="AM13" s="42"/>
      <c r="AN13" s="42">
        <f t="shared" si="13"/>
        <v>0</v>
      </c>
      <c r="AO13" s="42"/>
      <c r="AP13" s="42"/>
      <c r="AQ13" s="42">
        <f t="shared" si="14"/>
        <v>0</v>
      </c>
      <c r="AR13" s="42"/>
      <c r="AS13" s="42"/>
      <c r="AT13" s="42">
        <f t="shared" si="15"/>
        <v>0</v>
      </c>
      <c r="AU13" s="42"/>
      <c r="AV13" s="42"/>
      <c r="AW13" s="42">
        <f t="shared" si="16"/>
        <v>0</v>
      </c>
      <c r="AX13" s="50">
        <f t="shared" si="17"/>
        <v>0</v>
      </c>
    </row>
    <row r="14" spans="1:50" x14ac:dyDescent="0.25">
      <c r="A14" s="13">
        <v>6</v>
      </c>
      <c r="B14" s="13" t="s">
        <v>11</v>
      </c>
      <c r="C14" s="34"/>
      <c r="D14" s="34"/>
      <c r="E14" s="34">
        <f t="shared" si="0"/>
        <v>0</v>
      </c>
      <c r="F14" s="34"/>
      <c r="G14" s="34"/>
      <c r="H14" s="34">
        <f t="shared" si="1"/>
        <v>0</v>
      </c>
      <c r="I14" s="34"/>
      <c r="J14" s="34"/>
      <c r="K14" s="34">
        <f t="shared" si="2"/>
        <v>0</v>
      </c>
      <c r="L14" s="34"/>
      <c r="M14" s="34"/>
      <c r="N14" s="34">
        <f t="shared" si="3"/>
        <v>0</v>
      </c>
      <c r="O14" s="34"/>
      <c r="P14" s="34">
        <v>1</v>
      </c>
      <c r="Q14" s="34">
        <f t="shared" si="4"/>
        <v>1</v>
      </c>
      <c r="R14" s="55">
        <f t="shared" si="5"/>
        <v>1</v>
      </c>
      <c r="S14" s="38"/>
      <c r="T14" s="38"/>
      <c r="U14" s="38">
        <f t="shared" si="6"/>
        <v>0</v>
      </c>
      <c r="V14" s="38"/>
      <c r="W14" s="38"/>
      <c r="X14" s="38">
        <f t="shared" si="7"/>
        <v>0</v>
      </c>
      <c r="Y14" s="39"/>
      <c r="Z14" s="38"/>
      <c r="AA14" s="38">
        <f t="shared" si="8"/>
        <v>0</v>
      </c>
      <c r="AB14" s="38"/>
      <c r="AC14" s="38"/>
      <c r="AD14" s="38">
        <f t="shared" si="9"/>
        <v>0</v>
      </c>
      <c r="AE14" s="38"/>
      <c r="AF14" s="38"/>
      <c r="AG14" s="38">
        <f t="shared" si="10"/>
        <v>0</v>
      </c>
      <c r="AH14" s="45">
        <f t="shared" si="11"/>
        <v>0</v>
      </c>
      <c r="AI14" s="42"/>
      <c r="AJ14" s="42"/>
      <c r="AK14" s="42">
        <f t="shared" si="12"/>
        <v>0</v>
      </c>
      <c r="AL14" s="42"/>
      <c r="AM14" s="42"/>
      <c r="AN14" s="42">
        <f t="shared" si="13"/>
        <v>0</v>
      </c>
      <c r="AO14" s="42"/>
      <c r="AP14" s="42"/>
      <c r="AQ14" s="42">
        <f t="shared" si="14"/>
        <v>0</v>
      </c>
      <c r="AR14" s="42"/>
      <c r="AS14" s="42"/>
      <c r="AT14" s="42">
        <f t="shared" si="15"/>
        <v>0</v>
      </c>
      <c r="AU14" s="42"/>
      <c r="AV14" s="42"/>
      <c r="AW14" s="42">
        <f t="shared" si="16"/>
        <v>0</v>
      </c>
      <c r="AX14" s="50">
        <f t="shared" si="17"/>
        <v>0</v>
      </c>
    </row>
    <row r="15" spans="1:50" x14ac:dyDescent="0.25">
      <c r="A15" s="13">
        <v>7</v>
      </c>
      <c r="B15" s="13" t="s">
        <v>12</v>
      </c>
      <c r="C15" s="34">
        <v>1</v>
      </c>
      <c r="D15" s="34"/>
      <c r="E15" s="34">
        <f t="shared" si="0"/>
        <v>1</v>
      </c>
      <c r="F15" s="34">
        <v>1</v>
      </c>
      <c r="G15" s="34"/>
      <c r="H15" s="34">
        <f t="shared" si="1"/>
        <v>1</v>
      </c>
      <c r="I15" s="34">
        <v>1</v>
      </c>
      <c r="J15" s="34">
        <v>1</v>
      </c>
      <c r="K15" s="34">
        <f t="shared" si="2"/>
        <v>2</v>
      </c>
      <c r="L15" s="34"/>
      <c r="M15" s="34">
        <v>2</v>
      </c>
      <c r="N15" s="34">
        <f t="shared" si="3"/>
        <v>2</v>
      </c>
      <c r="O15" s="34"/>
      <c r="P15" s="34">
        <v>1</v>
      </c>
      <c r="Q15" s="34">
        <f t="shared" si="4"/>
        <v>1</v>
      </c>
      <c r="R15" s="55">
        <f t="shared" si="5"/>
        <v>7</v>
      </c>
      <c r="S15" s="38"/>
      <c r="T15" s="38"/>
      <c r="U15" s="38">
        <f t="shared" si="6"/>
        <v>0</v>
      </c>
      <c r="V15" s="38"/>
      <c r="W15" s="38"/>
      <c r="X15" s="38">
        <f t="shared" si="7"/>
        <v>0</v>
      </c>
      <c r="Y15" s="39"/>
      <c r="Z15" s="38"/>
      <c r="AA15" s="38">
        <f t="shared" si="8"/>
        <v>0</v>
      </c>
      <c r="AB15" s="38"/>
      <c r="AC15" s="38"/>
      <c r="AD15" s="38">
        <f t="shared" si="9"/>
        <v>0</v>
      </c>
      <c r="AE15" s="38"/>
      <c r="AF15" s="38"/>
      <c r="AG15" s="38">
        <f t="shared" si="10"/>
        <v>0</v>
      </c>
      <c r="AH15" s="45">
        <f t="shared" si="11"/>
        <v>0</v>
      </c>
      <c r="AI15" s="42"/>
      <c r="AJ15" s="42"/>
      <c r="AK15" s="42">
        <f t="shared" si="12"/>
        <v>0</v>
      </c>
      <c r="AL15" s="42"/>
      <c r="AM15" s="42"/>
      <c r="AN15" s="42">
        <f t="shared" si="13"/>
        <v>0</v>
      </c>
      <c r="AO15" s="42"/>
      <c r="AP15" s="42"/>
      <c r="AQ15" s="42">
        <f t="shared" si="14"/>
        <v>0</v>
      </c>
      <c r="AR15" s="42"/>
      <c r="AS15" s="42"/>
      <c r="AT15" s="42">
        <f t="shared" si="15"/>
        <v>0</v>
      </c>
      <c r="AU15" s="42"/>
      <c r="AV15" s="42"/>
      <c r="AW15" s="42">
        <f t="shared" si="16"/>
        <v>0</v>
      </c>
      <c r="AX15" s="50">
        <f t="shared" si="17"/>
        <v>0</v>
      </c>
    </row>
    <row r="16" spans="1:50" x14ac:dyDescent="0.25">
      <c r="A16" s="13">
        <v>8</v>
      </c>
      <c r="B16" s="13" t="s">
        <v>13</v>
      </c>
      <c r="C16" s="34"/>
      <c r="D16" s="34">
        <v>1</v>
      </c>
      <c r="E16" s="34">
        <f t="shared" si="0"/>
        <v>1</v>
      </c>
      <c r="F16" s="34"/>
      <c r="G16" s="34">
        <v>1</v>
      </c>
      <c r="H16" s="34">
        <f t="shared" si="1"/>
        <v>1</v>
      </c>
      <c r="I16" s="34"/>
      <c r="J16" s="34"/>
      <c r="K16" s="34">
        <f t="shared" si="2"/>
        <v>0</v>
      </c>
      <c r="L16" s="34"/>
      <c r="M16" s="34"/>
      <c r="N16" s="34">
        <f t="shared" si="3"/>
        <v>0</v>
      </c>
      <c r="O16" s="34">
        <v>1</v>
      </c>
      <c r="P16" s="34"/>
      <c r="Q16" s="34">
        <f t="shared" si="4"/>
        <v>1</v>
      </c>
      <c r="R16" s="55">
        <f t="shared" si="5"/>
        <v>3</v>
      </c>
      <c r="S16" s="38"/>
      <c r="T16" s="38"/>
      <c r="U16" s="38">
        <f t="shared" si="6"/>
        <v>0</v>
      </c>
      <c r="V16" s="38"/>
      <c r="W16" s="38"/>
      <c r="X16" s="38">
        <f t="shared" si="7"/>
        <v>0</v>
      </c>
      <c r="Y16" s="39"/>
      <c r="Z16" s="38"/>
      <c r="AA16" s="38">
        <f t="shared" si="8"/>
        <v>0</v>
      </c>
      <c r="AB16" s="38"/>
      <c r="AC16" s="38"/>
      <c r="AD16" s="38">
        <f t="shared" si="9"/>
        <v>0</v>
      </c>
      <c r="AE16" s="38"/>
      <c r="AF16" s="38"/>
      <c r="AG16" s="38">
        <f t="shared" si="10"/>
        <v>0</v>
      </c>
      <c r="AH16" s="45">
        <f t="shared" si="11"/>
        <v>0</v>
      </c>
      <c r="AI16" s="42"/>
      <c r="AJ16" s="42"/>
      <c r="AK16" s="42">
        <f t="shared" si="12"/>
        <v>0</v>
      </c>
      <c r="AL16" s="42"/>
      <c r="AM16" s="42"/>
      <c r="AN16" s="42">
        <f t="shared" si="13"/>
        <v>0</v>
      </c>
      <c r="AO16" s="42"/>
      <c r="AP16" s="42"/>
      <c r="AQ16" s="42">
        <f t="shared" si="14"/>
        <v>0</v>
      </c>
      <c r="AR16" s="42"/>
      <c r="AS16" s="42"/>
      <c r="AT16" s="42">
        <f t="shared" si="15"/>
        <v>0</v>
      </c>
      <c r="AU16" s="42"/>
      <c r="AV16" s="42"/>
      <c r="AW16" s="42">
        <f t="shared" si="16"/>
        <v>0</v>
      </c>
      <c r="AX16" s="50">
        <f t="shared" si="17"/>
        <v>0</v>
      </c>
    </row>
    <row r="17" spans="1:50" x14ac:dyDescent="0.25">
      <c r="A17" s="13">
        <v>9</v>
      </c>
      <c r="B17" s="13" t="s">
        <v>14</v>
      </c>
      <c r="C17" s="34"/>
      <c r="D17" s="34"/>
      <c r="E17" s="34">
        <f t="shared" si="0"/>
        <v>0</v>
      </c>
      <c r="F17" s="34"/>
      <c r="G17" s="34"/>
      <c r="H17" s="34">
        <f t="shared" si="1"/>
        <v>0</v>
      </c>
      <c r="I17" s="34">
        <v>2</v>
      </c>
      <c r="J17" s="34">
        <v>1</v>
      </c>
      <c r="K17" s="34">
        <f t="shared" si="2"/>
        <v>3</v>
      </c>
      <c r="L17" s="34"/>
      <c r="M17" s="34"/>
      <c r="N17" s="34">
        <f t="shared" si="3"/>
        <v>0</v>
      </c>
      <c r="O17" s="34"/>
      <c r="P17" s="34"/>
      <c r="Q17" s="34">
        <f t="shared" si="4"/>
        <v>0</v>
      </c>
      <c r="R17" s="55">
        <f t="shared" si="5"/>
        <v>3</v>
      </c>
      <c r="S17" s="38"/>
      <c r="T17" s="38"/>
      <c r="U17" s="38">
        <f t="shared" si="6"/>
        <v>0</v>
      </c>
      <c r="V17" s="38"/>
      <c r="W17" s="38"/>
      <c r="X17" s="38">
        <f t="shared" si="7"/>
        <v>0</v>
      </c>
      <c r="Y17" s="39"/>
      <c r="Z17" s="38"/>
      <c r="AA17" s="38">
        <f t="shared" si="8"/>
        <v>0</v>
      </c>
      <c r="AB17" s="38"/>
      <c r="AC17" s="38"/>
      <c r="AD17" s="38">
        <f t="shared" si="9"/>
        <v>0</v>
      </c>
      <c r="AE17" s="38"/>
      <c r="AF17" s="38"/>
      <c r="AG17" s="38">
        <f t="shared" si="10"/>
        <v>0</v>
      </c>
      <c r="AH17" s="45">
        <f t="shared" si="11"/>
        <v>0</v>
      </c>
      <c r="AI17" s="42"/>
      <c r="AJ17" s="42"/>
      <c r="AK17" s="42">
        <f t="shared" si="12"/>
        <v>0</v>
      </c>
      <c r="AL17" s="42"/>
      <c r="AM17" s="42"/>
      <c r="AN17" s="42">
        <f t="shared" si="13"/>
        <v>0</v>
      </c>
      <c r="AO17" s="42"/>
      <c r="AP17" s="42"/>
      <c r="AQ17" s="42">
        <f t="shared" si="14"/>
        <v>0</v>
      </c>
      <c r="AR17" s="42"/>
      <c r="AS17" s="42"/>
      <c r="AT17" s="42">
        <f t="shared" si="15"/>
        <v>0</v>
      </c>
      <c r="AU17" s="42"/>
      <c r="AV17" s="42"/>
      <c r="AW17" s="42">
        <f t="shared" si="16"/>
        <v>0</v>
      </c>
      <c r="AX17" s="50">
        <f t="shared" si="17"/>
        <v>0</v>
      </c>
    </row>
    <row r="18" spans="1:50" x14ac:dyDescent="0.25">
      <c r="A18" s="13">
        <v>10</v>
      </c>
      <c r="B18" s="13" t="s">
        <v>15</v>
      </c>
      <c r="C18" s="34"/>
      <c r="D18" s="34">
        <v>1</v>
      </c>
      <c r="E18" s="34">
        <f t="shared" si="0"/>
        <v>1</v>
      </c>
      <c r="F18" s="34">
        <v>1</v>
      </c>
      <c r="G18" s="34"/>
      <c r="H18" s="34">
        <f t="shared" si="1"/>
        <v>1</v>
      </c>
      <c r="I18" s="34"/>
      <c r="J18" s="34">
        <v>1</v>
      </c>
      <c r="K18" s="34">
        <f t="shared" si="2"/>
        <v>1</v>
      </c>
      <c r="L18" s="34">
        <v>1</v>
      </c>
      <c r="M18" s="34">
        <v>3</v>
      </c>
      <c r="N18" s="34">
        <f t="shared" si="3"/>
        <v>4</v>
      </c>
      <c r="O18" s="34"/>
      <c r="P18" s="34">
        <v>3</v>
      </c>
      <c r="Q18" s="34">
        <f t="shared" si="4"/>
        <v>3</v>
      </c>
      <c r="R18" s="55">
        <f t="shared" si="5"/>
        <v>10</v>
      </c>
      <c r="S18" s="38"/>
      <c r="T18" s="38">
        <v>1</v>
      </c>
      <c r="U18" s="38">
        <f t="shared" si="6"/>
        <v>1</v>
      </c>
      <c r="V18" s="38"/>
      <c r="W18" s="38"/>
      <c r="X18" s="38">
        <f t="shared" si="7"/>
        <v>0</v>
      </c>
      <c r="Y18" s="39"/>
      <c r="Z18" s="38"/>
      <c r="AA18" s="38">
        <f t="shared" si="8"/>
        <v>0</v>
      </c>
      <c r="AB18" s="38">
        <v>1</v>
      </c>
      <c r="AC18" s="38"/>
      <c r="AD18" s="38">
        <f t="shared" si="9"/>
        <v>1</v>
      </c>
      <c r="AE18" s="38"/>
      <c r="AF18" s="38"/>
      <c r="AG18" s="38">
        <f t="shared" si="10"/>
        <v>0</v>
      </c>
      <c r="AH18" s="45">
        <f t="shared" si="11"/>
        <v>2</v>
      </c>
      <c r="AI18" s="42"/>
      <c r="AJ18" s="42"/>
      <c r="AK18" s="42">
        <f t="shared" si="12"/>
        <v>0</v>
      </c>
      <c r="AL18" s="42"/>
      <c r="AM18" s="42"/>
      <c r="AN18" s="42">
        <f t="shared" si="13"/>
        <v>0</v>
      </c>
      <c r="AO18" s="42"/>
      <c r="AP18" s="42"/>
      <c r="AQ18" s="42">
        <f t="shared" si="14"/>
        <v>0</v>
      </c>
      <c r="AR18" s="42"/>
      <c r="AS18" s="42">
        <v>1</v>
      </c>
      <c r="AT18" s="42">
        <f t="shared" si="15"/>
        <v>1</v>
      </c>
      <c r="AU18" s="42"/>
      <c r="AV18" s="42">
        <v>1</v>
      </c>
      <c r="AW18" s="42">
        <f t="shared" si="16"/>
        <v>1</v>
      </c>
      <c r="AX18" s="50">
        <f t="shared" si="17"/>
        <v>2</v>
      </c>
    </row>
    <row r="19" spans="1:50" x14ac:dyDescent="0.25">
      <c r="A19" s="13">
        <v>11</v>
      </c>
      <c r="B19" s="13" t="s">
        <v>16</v>
      </c>
      <c r="C19" s="34"/>
      <c r="D19" s="34"/>
      <c r="E19" s="34">
        <f t="shared" si="0"/>
        <v>0</v>
      </c>
      <c r="F19" s="34"/>
      <c r="G19" s="34"/>
      <c r="H19" s="34">
        <f t="shared" si="1"/>
        <v>0</v>
      </c>
      <c r="I19" s="34"/>
      <c r="J19" s="34"/>
      <c r="K19" s="34">
        <f t="shared" si="2"/>
        <v>0</v>
      </c>
      <c r="L19" s="34"/>
      <c r="M19" s="34"/>
      <c r="N19" s="34">
        <f t="shared" si="3"/>
        <v>0</v>
      </c>
      <c r="O19" s="34"/>
      <c r="P19" s="34"/>
      <c r="Q19" s="34">
        <f t="shared" si="4"/>
        <v>0</v>
      </c>
      <c r="R19" s="55">
        <f t="shared" si="5"/>
        <v>0</v>
      </c>
      <c r="S19" s="38"/>
      <c r="T19" s="38"/>
      <c r="U19" s="38">
        <f t="shared" si="6"/>
        <v>0</v>
      </c>
      <c r="V19" s="38"/>
      <c r="W19" s="38"/>
      <c r="X19" s="38">
        <f t="shared" si="7"/>
        <v>0</v>
      </c>
      <c r="Y19" s="39"/>
      <c r="Z19" s="38"/>
      <c r="AA19" s="38">
        <f t="shared" si="8"/>
        <v>0</v>
      </c>
      <c r="AB19" s="38"/>
      <c r="AC19" s="38"/>
      <c r="AD19" s="38">
        <f t="shared" si="9"/>
        <v>0</v>
      </c>
      <c r="AE19" s="38"/>
      <c r="AF19" s="38"/>
      <c r="AG19" s="38">
        <f t="shared" si="10"/>
        <v>0</v>
      </c>
      <c r="AH19" s="45">
        <f t="shared" si="11"/>
        <v>0</v>
      </c>
      <c r="AI19" s="42"/>
      <c r="AJ19" s="42"/>
      <c r="AK19" s="42">
        <f t="shared" si="12"/>
        <v>0</v>
      </c>
      <c r="AL19" s="42"/>
      <c r="AM19" s="42"/>
      <c r="AN19" s="42">
        <f t="shared" si="13"/>
        <v>0</v>
      </c>
      <c r="AO19" s="42"/>
      <c r="AP19" s="42"/>
      <c r="AQ19" s="42">
        <f t="shared" si="14"/>
        <v>0</v>
      </c>
      <c r="AR19" s="42"/>
      <c r="AS19" s="42"/>
      <c r="AT19" s="42">
        <f t="shared" si="15"/>
        <v>0</v>
      </c>
      <c r="AU19" s="42"/>
      <c r="AV19" s="42"/>
      <c r="AW19" s="42">
        <f t="shared" si="16"/>
        <v>0</v>
      </c>
      <c r="AX19" s="50">
        <f t="shared" si="17"/>
        <v>0</v>
      </c>
    </row>
    <row r="20" spans="1:50" x14ac:dyDescent="0.25">
      <c r="A20" s="13">
        <v>12</v>
      </c>
      <c r="B20" s="13" t="s">
        <v>19</v>
      </c>
      <c r="C20" s="34"/>
      <c r="D20" s="34"/>
      <c r="E20" s="34">
        <f t="shared" si="0"/>
        <v>0</v>
      </c>
      <c r="F20" s="34"/>
      <c r="G20" s="34"/>
      <c r="H20" s="34">
        <f t="shared" si="1"/>
        <v>0</v>
      </c>
      <c r="I20" s="34"/>
      <c r="J20" s="34">
        <v>1</v>
      </c>
      <c r="K20" s="34">
        <f t="shared" si="2"/>
        <v>1</v>
      </c>
      <c r="L20" s="34">
        <v>1</v>
      </c>
      <c r="M20" s="34">
        <v>1</v>
      </c>
      <c r="N20" s="34">
        <f t="shared" si="3"/>
        <v>2</v>
      </c>
      <c r="O20" s="34">
        <v>1</v>
      </c>
      <c r="P20" s="34"/>
      <c r="Q20" s="34">
        <f t="shared" si="4"/>
        <v>1</v>
      </c>
      <c r="R20" s="55">
        <f t="shared" si="5"/>
        <v>4</v>
      </c>
      <c r="S20" s="38"/>
      <c r="T20" s="38"/>
      <c r="U20" s="38">
        <f t="shared" si="6"/>
        <v>0</v>
      </c>
      <c r="V20" s="38"/>
      <c r="W20" s="38"/>
      <c r="X20" s="38">
        <f t="shared" si="7"/>
        <v>0</v>
      </c>
      <c r="Y20" s="39"/>
      <c r="Z20" s="38"/>
      <c r="AA20" s="38">
        <f t="shared" si="8"/>
        <v>0</v>
      </c>
      <c r="AB20" s="38"/>
      <c r="AC20" s="38"/>
      <c r="AD20" s="38">
        <f t="shared" si="9"/>
        <v>0</v>
      </c>
      <c r="AE20" s="38"/>
      <c r="AF20" s="38"/>
      <c r="AG20" s="38">
        <f t="shared" si="10"/>
        <v>0</v>
      </c>
      <c r="AH20" s="45">
        <f t="shared" si="11"/>
        <v>0</v>
      </c>
      <c r="AI20" s="42"/>
      <c r="AJ20" s="42"/>
      <c r="AK20" s="42">
        <f t="shared" si="12"/>
        <v>0</v>
      </c>
      <c r="AL20" s="42"/>
      <c r="AM20" s="42"/>
      <c r="AN20" s="42">
        <f t="shared" si="13"/>
        <v>0</v>
      </c>
      <c r="AO20" s="42"/>
      <c r="AP20" s="42"/>
      <c r="AQ20" s="42">
        <f t="shared" si="14"/>
        <v>0</v>
      </c>
      <c r="AR20" s="42"/>
      <c r="AS20" s="42"/>
      <c r="AT20" s="42">
        <f t="shared" si="15"/>
        <v>0</v>
      </c>
      <c r="AU20" s="42"/>
      <c r="AV20" s="42"/>
      <c r="AW20" s="42">
        <f t="shared" si="16"/>
        <v>0</v>
      </c>
      <c r="AX20" s="50">
        <f t="shared" si="17"/>
        <v>0</v>
      </c>
    </row>
    <row r="21" spans="1:50" x14ac:dyDescent="0.25">
      <c r="A21" s="13">
        <v>13</v>
      </c>
      <c r="B21" s="13" t="s">
        <v>21</v>
      </c>
      <c r="C21" s="34"/>
      <c r="D21" s="34"/>
      <c r="E21" s="34">
        <f t="shared" si="0"/>
        <v>0</v>
      </c>
      <c r="F21" s="34"/>
      <c r="G21" s="34"/>
      <c r="H21" s="34">
        <f t="shared" si="1"/>
        <v>0</v>
      </c>
      <c r="I21" s="34"/>
      <c r="J21" s="34"/>
      <c r="K21" s="34">
        <f t="shared" si="2"/>
        <v>0</v>
      </c>
      <c r="L21" s="34"/>
      <c r="M21" s="34"/>
      <c r="N21" s="34">
        <f t="shared" si="3"/>
        <v>0</v>
      </c>
      <c r="O21" s="34"/>
      <c r="P21" s="34"/>
      <c r="Q21" s="34">
        <f t="shared" si="4"/>
        <v>0</v>
      </c>
      <c r="R21" s="55">
        <f t="shared" si="5"/>
        <v>0</v>
      </c>
      <c r="S21" s="38"/>
      <c r="T21" s="38"/>
      <c r="U21" s="38">
        <f t="shared" si="6"/>
        <v>0</v>
      </c>
      <c r="V21" s="38"/>
      <c r="W21" s="38"/>
      <c r="X21" s="38">
        <f t="shared" si="7"/>
        <v>0</v>
      </c>
      <c r="Y21" s="38"/>
      <c r="Z21" s="38"/>
      <c r="AA21" s="38">
        <f t="shared" ref="AA21" si="18">Y21+Z21</f>
        <v>0</v>
      </c>
      <c r="AB21" s="38"/>
      <c r="AC21" s="38"/>
      <c r="AD21" s="38">
        <f t="shared" ref="AD21" si="19">AB21+AC21</f>
        <v>0</v>
      </c>
      <c r="AE21" s="38"/>
      <c r="AF21" s="38"/>
      <c r="AG21" s="38">
        <f t="shared" ref="AG21" si="20">AE21+AF21</f>
        <v>0</v>
      </c>
      <c r="AH21" s="45">
        <f t="shared" si="11"/>
        <v>0</v>
      </c>
      <c r="AI21" s="42"/>
      <c r="AJ21" s="42"/>
      <c r="AK21" s="42">
        <f t="shared" si="12"/>
        <v>0</v>
      </c>
      <c r="AL21" s="42"/>
      <c r="AM21" s="42"/>
      <c r="AN21" s="42">
        <f t="shared" si="13"/>
        <v>0</v>
      </c>
      <c r="AO21" s="42"/>
      <c r="AP21" s="42"/>
      <c r="AQ21" s="42">
        <f t="shared" ref="AQ21" si="21">AO21+AP21</f>
        <v>0</v>
      </c>
      <c r="AR21" s="42"/>
      <c r="AS21" s="42"/>
      <c r="AT21" s="42">
        <f t="shared" ref="AT21" si="22">AR21+AS21</f>
        <v>0</v>
      </c>
      <c r="AU21" s="42"/>
      <c r="AV21" s="42"/>
      <c r="AW21" s="42">
        <f t="shared" ref="AW21" si="23">AU21+AV21</f>
        <v>0</v>
      </c>
      <c r="AX21" s="50">
        <f>AK21+AN21+AQ21+AT21+AW21</f>
        <v>0</v>
      </c>
    </row>
    <row r="22" spans="1:50" x14ac:dyDescent="0.25">
      <c r="A22" s="13">
        <v>2</v>
      </c>
      <c r="B22" s="13" t="s">
        <v>22</v>
      </c>
      <c r="C22" s="34"/>
      <c r="D22" s="34"/>
      <c r="E22" s="34">
        <f t="shared" si="0"/>
        <v>0</v>
      </c>
      <c r="F22" s="34"/>
      <c r="G22" s="34"/>
      <c r="H22" s="34">
        <f t="shared" si="1"/>
        <v>0</v>
      </c>
      <c r="I22" s="34"/>
      <c r="J22" s="34">
        <v>2</v>
      </c>
      <c r="K22" s="34">
        <f t="shared" si="2"/>
        <v>2</v>
      </c>
      <c r="L22" s="34">
        <v>1</v>
      </c>
      <c r="M22" s="34">
        <v>3</v>
      </c>
      <c r="N22" s="34">
        <f t="shared" si="3"/>
        <v>4</v>
      </c>
      <c r="O22" s="34"/>
      <c r="P22" s="34">
        <v>2</v>
      </c>
      <c r="Q22" s="34">
        <f t="shared" si="4"/>
        <v>2</v>
      </c>
      <c r="R22" s="55">
        <f t="shared" si="5"/>
        <v>8</v>
      </c>
      <c r="S22" s="38"/>
      <c r="T22" s="38"/>
      <c r="U22" s="38">
        <f t="shared" si="6"/>
        <v>0</v>
      </c>
      <c r="V22" s="38"/>
      <c r="W22" s="38"/>
      <c r="X22" s="38">
        <f t="shared" si="7"/>
        <v>0</v>
      </c>
      <c r="Y22" s="38"/>
      <c r="Z22" s="38"/>
      <c r="AA22" s="38">
        <f t="shared" ref="AA22:AA30" si="24">Y22+Z22</f>
        <v>0</v>
      </c>
      <c r="AB22" s="38">
        <v>1</v>
      </c>
      <c r="AC22" s="38"/>
      <c r="AD22" s="38">
        <f t="shared" ref="AD22:AD30" si="25">AB22+AC22</f>
        <v>1</v>
      </c>
      <c r="AE22" s="38"/>
      <c r="AF22" s="38"/>
      <c r="AG22" s="38">
        <f t="shared" ref="AG22:AG30" si="26">AE22+AF22</f>
        <v>0</v>
      </c>
      <c r="AH22" s="45">
        <f t="shared" si="11"/>
        <v>1</v>
      </c>
      <c r="AI22" s="42"/>
      <c r="AJ22" s="42"/>
      <c r="AK22" s="42">
        <f t="shared" si="12"/>
        <v>0</v>
      </c>
      <c r="AL22" s="42"/>
      <c r="AM22" s="42"/>
      <c r="AN22" s="42">
        <f t="shared" si="13"/>
        <v>0</v>
      </c>
      <c r="AO22" s="42"/>
      <c r="AP22" s="42">
        <v>1</v>
      </c>
      <c r="AQ22" s="42">
        <f t="shared" ref="AQ22:AQ29" si="27">AO22+AP22</f>
        <v>1</v>
      </c>
      <c r="AR22" s="42"/>
      <c r="AS22" s="42"/>
      <c r="AT22" s="42">
        <f t="shared" ref="AT22:AT29" si="28">AR22+AS22</f>
        <v>0</v>
      </c>
      <c r="AU22" s="42"/>
      <c r="AV22" s="42"/>
      <c r="AW22" s="42">
        <f t="shared" ref="AW22:AW29" si="29">AU22+AV22</f>
        <v>0</v>
      </c>
      <c r="AX22" s="50">
        <f t="shared" si="17"/>
        <v>1</v>
      </c>
    </row>
    <row r="23" spans="1:50" x14ac:dyDescent="0.25">
      <c r="A23" s="13">
        <v>15</v>
      </c>
      <c r="B23" s="13" t="s">
        <v>23</v>
      </c>
      <c r="C23" s="34"/>
      <c r="D23" s="34">
        <v>1</v>
      </c>
      <c r="E23" s="34">
        <f t="shared" si="0"/>
        <v>1</v>
      </c>
      <c r="F23" s="34"/>
      <c r="G23" s="34">
        <v>1</v>
      </c>
      <c r="H23" s="34">
        <f t="shared" si="1"/>
        <v>1</v>
      </c>
      <c r="I23" s="34"/>
      <c r="J23" s="34">
        <v>2</v>
      </c>
      <c r="K23" s="34">
        <f t="shared" si="2"/>
        <v>2</v>
      </c>
      <c r="L23" s="34"/>
      <c r="M23" s="34">
        <v>2</v>
      </c>
      <c r="N23" s="34">
        <f t="shared" si="3"/>
        <v>2</v>
      </c>
      <c r="O23" s="34"/>
      <c r="P23" s="34">
        <v>1</v>
      </c>
      <c r="Q23" s="34">
        <f t="shared" si="4"/>
        <v>1</v>
      </c>
      <c r="R23" s="55">
        <f t="shared" si="5"/>
        <v>7</v>
      </c>
      <c r="S23" s="38"/>
      <c r="T23" s="38"/>
      <c r="U23" s="38">
        <f t="shared" si="6"/>
        <v>0</v>
      </c>
      <c r="V23" s="38"/>
      <c r="W23" s="38"/>
      <c r="X23" s="38">
        <f t="shared" si="7"/>
        <v>0</v>
      </c>
      <c r="Y23" s="38"/>
      <c r="Z23" s="38"/>
      <c r="AA23" s="38">
        <f t="shared" si="24"/>
        <v>0</v>
      </c>
      <c r="AB23" s="38"/>
      <c r="AC23" s="38"/>
      <c r="AD23" s="38">
        <f t="shared" si="25"/>
        <v>0</v>
      </c>
      <c r="AE23" s="38"/>
      <c r="AF23" s="38"/>
      <c r="AG23" s="38">
        <f t="shared" si="26"/>
        <v>0</v>
      </c>
      <c r="AH23" s="45">
        <f t="shared" si="11"/>
        <v>0</v>
      </c>
      <c r="AI23" s="42"/>
      <c r="AJ23" s="42"/>
      <c r="AK23" s="42">
        <f t="shared" si="12"/>
        <v>0</v>
      </c>
      <c r="AL23" s="42"/>
      <c r="AM23" s="42"/>
      <c r="AN23" s="42">
        <f t="shared" si="13"/>
        <v>0</v>
      </c>
      <c r="AO23" s="42"/>
      <c r="AP23" s="42"/>
      <c r="AQ23" s="42">
        <f t="shared" si="27"/>
        <v>0</v>
      </c>
      <c r="AR23" s="42"/>
      <c r="AS23" s="42"/>
      <c r="AT23" s="42">
        <f t="shared" si="28"/>
        <v>0</v>
      </c>
      <c r="AU23" s="42"/>
      <c r="AV23" s="42"/>
      <c r="AW23" s="42">
        <f t="shared" si="29"/>
        <v>0</v>
      </c>
      <c r="AX23" s="50">
        <f t="shared" si="17"/>
        <v>0</v>
      </c>
    </row>
    <row r="24" spans="1:50" x14ac:dyDescent="0.25">
      <c r="A24" s="13">
        <v>16</v>
      </c>
      <c r="B24" s="13" t="s">
        <v>24</v>
      </c>
      <c r="C24" s="34"/>
      <c r="D24" s="34"/>
      <c r="E24" s="34">
        <f t="shared" si="0"/>
        <v>0</v>
      </c>
      <c r="F24" s="34"/>
      <c r="G24" s="34"/>
      <c r="H24" s="34">
        <f t="shared" si="1"/>
        <v>0</v>
      </c>
      <c r="I24" s="34"/>
      <c r="J24" s="34"/>
      <c r="K24" s="34">
        <f t="shared" si="2"/>
        <v>0</v>
      </c>
      <c r="L24" s="34"/>
      <c r="M24" s="34"/>
      <c r="N24" s="34">
        <f t="shared" si="3"/>
        <v>0</v>
      </c>
      <c r="O24" s="34"/>
      <c r="P24" s="34"/>
      <c r="Q24" s="34">
        <f t="shared" si="4"/>
        <v>0</v>
      </c>
      <c r="R24" s="55">
        <f t="shared" si="5"/>
        <v>0</v>
      </c>
      <c r="S24" s="38"/>
      <c r="T24" s="38"/>
      <c r="U24" s="38">
        <f t="shared" si="6"/>
        <v>0</v>
      </c>
      <c r="V24" s="38"/>
      <c r="W24" s="38"/>
      <c r="X24" s="38">
        <f t="shared" si="7"/>
        <v>0</v>
      </c>
      <c r="Y24" s="38"/>
      <c r="Z24" s="38"/>
      <c r="AA24" s="38">
        <f t="shared" si="24"/>
        <v>0</v>
      </c>
      <c r="AB24" s="38"/>
      <c r="AC24" s="38"/>
      <c r="AD24" s="38">
        <f t="shared" si="25"/>
        <v>0</v>
      </c>
      <c r="AE24" s="38"/>
      <c r="AF24" s="38"/>
      <c r="AG24" s="38">
        <f t="shared" si="26"/>
        <v>0</v>
      </c>
      <c r="AH24" s="45">
        <f t="shared" si="11"/>
        <v>0</v>
      </c>
      <c r="AI24" s="42"/>
      <c r="AJ24" s="42"/>
      <c r="AK24" s="42">
        <f t="shared" si="12"/>
        <v>0</v>
      </c>
      <c r="AL24" s="42"/>
      <c r="AM24" s="42"/>
      <c r="AN24" s="42">
        <f t="shared" si="13"/>
        <v>0</v>
      </c>
      <c r="AO24" s="42"/>
      <c r="AP24" s="42"/>
      <c r="AQ24" s="42">
        <f t="shared" si="27"/>
        <v>0</v>
      </c>
      <c r="AR24" s="42"/>
      <c r="AS24" s="42"/>
      <c r="AT24" s="42">
        <f t="shared" si="28"/>
        <v>0</v>
      </c>
      <c r="AU24" s="42"/>
      <c r="AV24" s="42"/>
      <c r="AW24" s="42">
        <f t="shared" si="29"/>
        <v>0</v>
      </c>
      <c r="AX24" s="50">
        <f t="shared" si="17"/>
        <v>0</v>
      </c>
    </row>
    <row r="25" spans="1:50" x14ac:dyDescent="0.25">
      <c r="A25" s="13">
        <v>17</v>
      </c>
      <c r="B25" s="13" t="s">
        <v>26</v>
      </c>
      <c r="C25" s="34"/>
      <c r="D25" s="34">
        <v>1</v>
      </c>
      <c r="E25" s="34">
        <f t="shared" si="0"/>
        <v>1</v>
      </c>
      <c r="F25" s="34"/>
      <c r="G25" s="34">
        <v>1</v>
      </c>
      <c r="H25" s="34">
        <f t="shared" si="1"/>
        <v>1</v>
      </c>
      <c r="I25" s="34"/>
      <c r="J25" s="34"/>
      <c r="K25" s="34">
        <f t="shared" si="2"/>
        <v>0</v>
      </c>
      <c r="L25" s="34"/>
      <c r="M25" s="34"/>
      <c r="N25" s="34">
        <f t="shared" si="3"/>
        <v>0</v>
      </c>
      <c r="O25" s="34"/>
      <c r="P25" s="34"/>
      <c r="Q25" s="34">
        <f t="shared" si="4"/>
        <v>0</v>
      </c>
      <c r="R25" s="55">
        <f t="shared" si="5"/>
        <v>2</v>
      </c>
      <c r="S25" s="38"/>
      <c r="T25" s="38"/>
      <c r="U25" s="38">
        <f t="shared" si="6"/>
        <v>0</v>
      </c>
      <c r="V25" s="38"/>
      <c r="W25" s="38"/>
      <c r="X25" s="38">
        <f t="shared" si="7"/>
        <v>0</v>
      </c>
      <c r="Y25" s="38"/>
      <c r="Z25" s="38"/>
      <c r="AA25" s="38">
        <f t="shared" si="24"/>
        <v>0</v>
      </c>
      <c r="AB25" s="38"/>
      <c r="AC25" s="38"/>
      <c r="AD25" s="38">
        <f t="shared" si="25"/>
        <v>0</v>
      </c>
      <c r="AE25" s="38"/>
      <c r="AF25" s="38"/>
      <c r="AG25" s="38">
        <f t="shared" si="26"/>
        <v>0</v>
      </c>
      <c r="AH25" s="45">
        <f t="shared" si="11"/>
        <v>0</v>
      </c>
      <c r="AI25" s="42"/>
      <c r="AJ25" s="42"/>
      <c r="AK25" s="42">
        <f t="shared" si="12"/>
        <v>0</v>
      </c>
      <c r="AL25" s="42"/>
      <c r="AM25" s="42"/>
      <c r="AN25" s="42">
        <f t="shared" si="13"/>
        <v>0</v>
      </c>
      <c r="AO25" s="42"/>
      <c r="AP25" s="42"/>
      <c r="AQ25" s="42">
        <f t="shared" si="27"/>
        <v>0</v>
      </c>
      <c r="AR25" s="42"/>
      <c r="AS25" s="42"/>
      <c r="AT25" s="42">
        <f t="shared" si="28"/>
        <v>0</v>
      </c>
      <c r="AU25" s="42"/>
      <c r="AV25" s="42"/>
      <c r="AW25" s="42">
        <f t="shared" si="29"/>
        <v>0</v>
      </c>
      <c r="AX25" s="50">
        <f t="shared" si="17"/>
        <v>0</v>
      </c>
    </row>
    <row r="26" spans="1:50" x14ac:dyDescent="0.25">
      <c r="A26" s="13">
        <v>18</v>
      </c>
      <c r="B26" s="13" t="s">
        <v>27</v>
      </c>
      <c r="C26" s="34"/>
      <c r="D26" s="34"/>
      <c r="E26" s="34">
        <f t="shared" si="0"/>
        <v>0</v>
      </c>
      <c r="F26" s="34"/>
      <c r="G26" s="34"/>
      <c r="H26" s="34">
        <f t="shared" si="1"/>
        <v>0</v>
      </c>
      <c r="I26" s="34"/>
      <c r="J26" s="34">
        <v>2</v>
      </c>
      <c r="K26" s="34">
        <f t="shared" si="2"/>
        <v>2</v>
      </c>
      <c r="L26" s="34"/>
      <c r="M26" s="34">
        <v>3</v>
      </c>
      <c r="N26" s="34">
        <f t="shared" si="3"/>
        <v>3</v>
      </c>
      <c r="O26" s="34"/>
      <c r="P26" s="34"/>
      <c r="Q26" s="34">
        <f t="shared" si="4"/>
        <v>0</v>
      </c>
      <c r="R26" s="55">
        <f t="shared" si="5"/>
        <v>5</v>
      </c>
      <c r="S26" s="38"/>
      <c r="T26" s="38"/>
      <c r="U26" s="38">
        <f t="shared" si="6"/>
        <v>0</v>
      </c>
      <c r="V26" s="38"/>
      <c r="W26" s="38"/>
      <c r="X26" s="38">
        <f t="shared" si="7"/>
        <v>0</v>
      </c>
      <c r="Y26" s="38"/>
      <c r="Z26" s="38"/>
      <c r="AA26" s="38">
        <f t="shared" si="24"/>
        <v>0</v>
      </c>
      <c r="AB26" s="38"/>
      <c r="AC26" s="38"/>
      <c r="AD26" s="38">
        <f t="shared" si="25"/>
        <v>0</v>
      </c>
      <c r="AE26" s="38"/>
      <c r="AF26" s="38"/>
      <c r="AG26" s="38">
        <f t="shared" si="26"/>
        <v>0</v>
      </c>
      <c r="AH26" s="45">
        <f t="shared" si="11"/>
        <v>0</v>
      </c>
      <c r="AI26" s="42"/>
      <c r="AJ26" s="42"/>
      <c r="AK26" s="42">
        <f t="shared" si="12"/>
        <v>0</v>
      </c>
      <c r="AL26" s="42"/>
      <c r="AM26" s="42"/>
      <c r="AN26" s="42">
        <f t="shared" si="13"/>
        <v>0</v>
      </c>
      <c r="AO26" s="42"/>
      <c r="AP26" s="42"/>
      <c r="AQ26" s="42">
        <f t="shared" si="27"/>
        <v>0</v>
      </c>
      <c r="AR26" s="42"/>
      <c r="AS26" s="42"/>
      <c r="AT26" s="42">
        <f t="shared" si="28"/>
        <v>0</v>
      </c>
      <c r="AU26" s="42"/>
      <c r="AV26" s="42"/>
      <c r="AW26" s="42">
        <f t="shared" si="29"/>
        <v>0</v>
      </c>
      <c r="AX26" s="50">
        <f t="shared" si="17"/>
        <v>0</v>
      </c>
    </row>
    <row r="27" spans="1:50" x14ac:dyDescent="0.25">
      <c r="A27" s="13">
        <v>19</v>
      </c>
      <c r="B27" s="13" t="s">
        <v>28</v>
      </c>
      <c r="C27" s="34"/>
      <c r="D27" s="34"/>
      <c r="E27" s="34">
        <f t="shared" si="0"/>
        <v>0</v>
      </c>
      <c r="F27" s="34"/>
      <c r="G27" s="34"/>
      <c r="H27" s="34">
        <f t="shared" si="1"/>
        <v>0</v>
      </c>
      <c r="I27" s="34"/>
      <c r="J27" s="34">
        <v>1</v>
      </c>
      <c r="K27" s="34">
        <f t="shared" si="2"/>
        <v>1</v>
      </c>
      <c r="L27" s="34"/>
      <c r="M27" s="34">
        <v>2</v>
      </c>
      <c r="N27" s="34">
        <f t="shared" si="3"/>
        <v>2</v>
      </c>
      <c r="O27" s="34">
        <v>1</v>
      </c>
      <c r="P27" s="34">
        <v>2</v>
      </c>
      <c r="Q27" s="34">
        <f t="shared" si="4"/>
        <v>3</v>
      </c>
      <c r="R27" s="55">
        <f t="shared" si="5"/>
        <v>6</v>
      </c>
      <c r="S27" s="38"/>
      <c r="T27" s="38"/>
      <c r="U27" s="38">
        <f t="shared" si="6"/>
        <v>0</v>
      </c>
      <c r="V27" s="38"/>
      <c r="W27" s="38"/>
      <c r="X27" s="38">
        <f t="shared" si="7"/>
        <v>0</v>
      </c>
      <c r="Y27" s="38"/>
      <c r="Z27" s="38"/>
      <c r="AA27" s="38">
        <f t="shared" si="24"/>
        <v>0</v>
      </c>
      <c r="AB27" s="38"/>
      <c r="AC27" s="38"/>
      <c r="AD27" s="38">
        <f t="shared" si="25"/>
        <v>0</v>
      </c>
      <c r="AE27" s="38"/>
      <c r="AF27" s="38"/>
      <c r="AG27" s="38">
        <f t="shared" si="26"/>
        <v>0</v>
      </c>
      <c r="AH27" s="45">
        <f t="shared" si="11"/>
        <v>0</v>
      </c>
      <c r="AI27" s="42"/>
      <c r="AJ27" s="42"/>
      <c r="AK27" s="42">
        <f t="shared" si="12"/>
        <v>0</v>
      </c>
      <c r="AL27" s="42"/>
      <c r="AM27" s="42"/>
      <c r="AN27" s="42">
        <f t="shared" si="13"/>
        <v>0</v>
      </c>
      <c r="AO27" s="42"/>
      <c r="AP27" s="42"/>
      <c r="AQ27" s="42">
        <f t="shared" si="27"/>
        <v>0</v>
      </c>
      <c r="AR27" s="42"/>
      <c r="AS27" s="42"/>
      <c r="AT27" s="42">
        <f t="shared" si="28"/>
        <v>0</v>
      </c>
      <c r="AU27" s="42"/>
      <c r="AV27" s="42"/>
      <c r="AW27" s="42">
        <f t="shared" si="29"/>
        <v>0</v>
      </c>
      <c r="AX27" s="50">
        <f t="shared" si="17"/>
        <v>0</v>
      </c>
    </row>
    <row r="28" spans="1:50" x14ac:dyDescent="0.25">
      <c r="A28" s="13">
        <v>20</v>
      </c>
      <c r="B28" s="13" t="s">
        <v>29</v>
      </c>
      <c r="C28" s="34">
        <v>1</v>
      </c>
      <c r="D28" s="34"/>
      <c r="E28" s="34">
        <f t="shared" si="0"/>
        <v>1</v>
      </c>
      <c r="F28" s="34"/>
      <c r="G28" s="34">
        <v>1</v>
      </c>
      <c r="H28" s="34">
        <f t="shared" si="1"/>
        <v>1</v>
      </c>
      <c r="I28" s="34">
        <v>1</v>
      </c>
      <c r="J28" s="34">
        <v>1</v>
      </c>
      <c r="K28" s="34">
        <f t="shared" si="2"/>
        <v>2</v>
      </c>
      <c r="L28" s="34"/>
      <c r="M28" s="34"/>
      <c r="N28" s="34">
        <f t="shared" si="3"/>
        <v>0</v>
      </c>
      <c r="O28" s="34"/>
      <c r="P28" s="34">
        <v>2</v>
      </c>
      <c r="Q28" s="34">
        <f t="shared" si="4"/>
        <v>2</v>
      </c>
      <c r="R28" s="55">
        <f t="shared" si="5"/>
        <v>6</v>
      </c>
      <c r="S28" s="38"/>
      <c r="T28" s="38"/>
      <c r="U28" s="38">
        <f t="shared" si="6"/>
        <v>0</v>
      </c>
      <c r="V28" s="38"/>
      <c r="W28" s="38"/>
      <c r="X28" s="38">
        <f t="shared" si="7"/>
        <v>0</v>
      </c>
      <c r="Y28" s="38"/>
      <c r="Z28" s="38"/>
      <c r="AA28" s="38">
        <f t="shared" si="24"/>
        <v>0</v>
      </c>
      <c r="AB28" s="38"/>
      <c r="AC28" s="38"/>
      <c r="AD28" s="38">
        <f t="shared" si="25"/>
        <v>0</v>
      </c>
      <c r="AE28" s="38"/>
      <c r="AF28" s="38"/>
      <c r="AG28" s="38">
        <f t="shared" si="26"/>
        <v>0</v>
      </c>
      <c r="AH28" s="45">
        <f t="shared" si="11"/>
        <v>0</v>
      </c>
      <c r="AI28" s="42"/>
      <c r="AJ28" s="42"/>
      <c r="AK28" s="42">
        <f t="shared" si="12"/>
        <v>0</v>
      </c>
      <c r="AL28" s="42"/>
      <c r="AM28" s="42"/>
      <c r="AN28" s="42">
        <f t="shared" si="13"/>
        <v>0</v>
      </c>
      <c r="AO28" s="42"/>
      <c r="AP28" s="42"/>
      <c r="AQ28" s="42">
        <f t="shared" si="27"/>
        <v>0</v>
      </c>
      <c r="AR28" s="42"/>
      <c r="AS28" s="42"/>
      <c r="AT28" s="42">
        <f t="shared" si="28"/>
        <v>0</v>
      </c>
      <c r="AU28" s="42"/>
      <c r="AV28" s="42"/>
      <c r="AW28" s="42">
        <f t="shared" si="29"/>
        <v>0</v>
      </c>
      <c r="AX28" s="50">
        <f t="shared" si="17"/>
        <v>0</v>
      </c>
    </row>
    <row r="29" spans="1:50" x14ac:dyDescent="0.25">
      <c r="A29" s="13">
        <v>21</v>
      </c>
      <c r="B29" s="13" t="s">
        <v>30</v>
      </c>
      <c r="C29" s="34"/>
      <c r="D29" s="34">
        <v>1</v>
      </c>
      <c r="E29" s="34">
        <f t="shared" si="0"/>
        <v>1</v>
      </c>
      <c r="F29" s="34"/>
      <c r="G29" s="34">
        <v>2</v>
      </c>
      <c r="H29" s="34">
        <f t="shared" si="1"/>
        <v>2</v>
      </c>
      <c r="I29" s="34">
        <v>2</v>
      </c>
      <c r="J29" s="34">
        <v>6</v>
      </c>
      <c r="K29" s="34">
        <f t="shared" si="2"/>
        <v>8</v>
      </c>
      <c r="L29" s="34"/>
      <c r="M29" s="34">
        <v>2</v>
      </c>
      <c r="N29" s="34">
        <f t="shared" si="3"/>
        <v>2</v>
      </c>
      <c r="O29" s="34"/>
      <c r="P29" s="34">
        <v>1</v>
      </c>
      <c r="Q29" s="34">
        <f t="shared" si="4"/>
        <v>1</v>
      </c>
      <c r="R29" s="55">
        <f t="shared" si="5"/>
        <v>14</v>
      </c>
      <c r="S29" s="38"/>
      <c r="T29" s="38"/>
      <c r="U29" s="38">
        <f t="shared" si="6"/>
        <v>0</v>
      </c>
      <c r="V29" s="38"/>
      <c r="W29" s="38"/>
      <c r="X29" s="38">
        <f t="shared" si="7"/>
        <v>0</v>
      </c>
      <c r="Y29" s="38"/>
      <c r="Z29" s="38"/>
      <c r="AA29" s="38">
        <f t="shared" si="24"/>
        <v>0</v>
      </c>
      <c r="AB29" s="38"/>
      <c r="AC29" s="38"/>
      <c r="AD29" s="38">
        <f t="shared" si="25"/>
        <v>0</v>
      </c>
      <c r="AE29" s="38"/>
      <c r="AF29" s="38"/>
      <c r="AG29" s="38">
        <f t="shared" si="26"/>
        <v>0</v>
      </c>
      <c r="AH29" s="45">
        <f t="shared" si="11"/>
        <v>0</v>
      </c>
      <c r="AI29" s="42"/>
      <c r="AJ29" s="42"/>
      <c r="AK29" s="42">
        <f t="shared" si="12"/>
        <v>0</v>
      </c>
      <c r="AL29" s="42"/>
      <c r="AM29" s="42"/>
      <c r="AN29" s="42">
        <f t="shared" si="13"/>
        <v>0</v>
      </c>
      <c r="AO29" s="42"/>
      <c r="AP29" s="42"/>
      <c r="AQ29" s="42">
        <f t="shared" si="27"/>
        <v>0</v>
      </c>
      <c r="AR29" s="42"/>
      <c r="AS29" s="42"/>
      <c r="AT29" s="42">
        <f t="shared" si="28"/>
        <v>0</v>
      </c>
      <c r="AU29" s="42"/>
      <c r="AV29" s="42"/>
      <c r="AW29" s="42">
        <f t="shared" si="29"/>
        <v>0</v>
      </c>
      <c r="AX29" s="50">
        <f t="shared" si="17"/>
        <v>0</v>
      </c>
    </row>
    <row r="30" spans="1:50" x14ac:dyDescent="0.25">
      <c r="A30" s="13">
        <v>22</v>
      </c>
      <c r="B30" s="13" t="s">
        <v>34</v>
      </c>
      <c r="C30" s="34"/>
      <c r="D30" s="34">
        <v>1</v>
      </c>
      <c r="E30" s="34">
        <f t="shared" si="0"/>
        <v>1</v>
      </c>
      <c r="F30" s="34"/>
      <c r="G30" s="34">
        <v>1</v>
      </c>
      <c r="H30" s="34">
        <f t="shared" si="1"/>
        <v>1</v>
      </c>
      <c r="I30" s="34"/>
      <c r="J30" s="34"/>
      <c r="K30" s="34">
        <f t="shared" si="2"/>
        <v>0</v>
      </c>
      <c r="L30" s="34"/>
      <c r="M30" s="34"/>
      <c r="N30" s="34">
        <f t="shared" si="3"/>
        <v>0</v>
      </c>
      <c r="O30" s="34"/>
      <c r="P30" s="34">
        <v>2</v>
      </c>
      <c r="Q30" s="34">
        <f t="shared" si="4"/>
        <v>2</v>
      </c>
      <c r="R30" s="55">
        <f t="shared" si="5"/>
        <v>4</v>
      </c>
      <c r="S30" s="38"/>
      <c r="T30" s="38"/>
      <c r="U30" s="38">
        <f t="shared" si="6"/>
        <v>0</v>
      </c>
      <c r="V30" s="38"/>
      <c r="W30" s="38"/>
      <c r="X30" s="38">
        <f t="shared" si="7"/>
        <v>0</v>
      </c>
      <c r="Y30" s="38"/>
      <c r="Z30" s="38"/>
      <c r="AA30" s="38">
        <f t="shared" si="24"/>
        <v>0</v>
      </c>
      <c r="AB30" s="38"/>
      <c r="AC30" s="38"/>
      <c r="AD30" s="38">
        <f t="shared" si="25"/>
        <v>0</v>
      </c>
      <c r="AE30" s="38"/>
      <c r="AF30" s="38"/>
      <c r="AG30" s="38">
        <f t="shared" si="26"/>
        <v>0</v>
      </c>
      <c r="AH30" s="45">
        <f t="shared" si="11"/>
        <v>0</v>
      </c>
      <c r="AI30" s="42"/>
      <c r="AJ30" s="42"/>
      <c r="AK30" s="42">
        <f t="shared" si="12"/>
        <v>0</v>
      </c>
      <c r="AL30" s="42"/>
      <c r="AM30" s="42"/>
      <c r="AN30" s="42">
        <f t="shared" si="13"/>
        <v>0</v>
      </c>
      <c r="AO30" s="42"/>
      <c r="AP30" s="42"/>
      <c r="AQ30" s="42">
        <f>AO30+AP30</f>
        <v>0</v>
      </c>
      <c r="AR30" s="42"/>
      <c r="AS30" s="42"/>
      <c r="AT30" s="42">
        <f>AR30+AS30</f>
        <v>0</v>
      </c>
      <c r="AU30" s="42"/>
      <c r="AV30" s="42"/>
      <c r="AW30" s="42">
        <f>AU30+AV30</f>
        <v>0</v>
      </c>
      <c r="AX30" s="50">
        <f t="shared" si="17"/>
        <v>0</v>
      </c>
    </row>
    <row r="31" spans="1:50" x14ac:dyDescent="0.25">
      <c r="A31" s="13"/>
      <c r="B31" s="16" t="s">
        <v>36</v>
      </c>
      <c r="C31" s="34">
        <f>SUM(C9:C30)</f>
        <v>3</v>
      </c>
      <c r="D31" s="34">
        <f t="shared" ref="D31:R31" si="30">SUM(D9:D30)</f>
        <v>6</v>
      </c>
      <c r="E31" s="34">
        <f t="shared" si="30"/>
        <v>9</v>
      </c>
      <c r="F31" s="34">
        <f t="shared" si="30"/>
        <v>3</v>
      </c>
      <c r="G31" s="34">
        <f t="shared" si="30"/>
        <v>7</v>
      </c>
      <c r="H31" s="34">
        <f t="shared" si="30"/>
        <v>10</v>
      </c>
      <c r="I31" s="34">
        <f t="shared" si="30"/>
        <v>7</v>
      </c>
      <c r="J31" s="34">
        <f t="shared" si="30"/>
        <v>18</v>
      </c>
      <c r="K31" s="34">
        <f t="shared" si="30"/>
        <v>25</v>
      </c>
      <c r="L31" s="34">
        <f t="shared" si="30"/>
        <v>3</v>
      </c>
      <c r="M31" s="34">
        <f t="shared" si="30"/>
        <v>18</v>
      </c>
      <c r="N31" s="34">
        <f t="shared" si="30"/>
        <v>21</v>
      </c>
      <c r="O31" s="34">
        <f t="shared" si="30"/>
        <v>3</v>
      </c>
      <c r="P31" s="34">
        <f t="shared" si="30"/>
        <v>15</v>
      </c>
      <c r="Q31" s="34">
        <f t="shared" si="30"/>
        <v>18</v>
      </c>
      <c r="R31" s="55">
        <f t="shared" si="30"/>
        <v>83</v>
      </c>
      <c r="S31" s="38">
        <f>SUM(S9:S30)</f>
        <v>0</v>
      </c>
      <c r="T31" s="38">
        <f t="shared" ref="T31" si="31">SUM(T9:T30)</f>
        <v>1</v>
      </c>
      <c r="U31" s="38">
        <f t="shared" ref="U31" si="32">SUM(U9:U30)</f>
        <v>1</v>
      </c>
      <c r="V31" s="38">
        <f t="shared" ref="V31" si="33">SUM(V9:V30)</f>
        <v>0</v>
      </c>
      <c r="W31" s="38">
        <f t="shared" ref="W31" si="34">SUM(W9:W30)</f>
        <v>0</v>
      </c>
      <c r="X31" s="38">
        <f t="shared" ref="X31" si="35">SUM(X9:X30)</f>
        <v>0</v>
      </c>
      <c r="Y31" s="38">
        <f t="shared" ref="Y31" si="36">SUM(Y9:Y30)</f>
        <v>0</v>
      </c>
      <c r="Z31" s="38">
        <f t="shared" ref="Z31" si="37">SUM(Z9:Z30)</f>
        <v>0</v>
      </c>
      <c r="AA31" s="38">
        <f t="shared" ref="AA31" si="38">SUM(AA9:AA30)</f>
        <v>0</v>
      </c>
      <c r="AB31" s="38">
        <f t="shared" ref="AB31" si="39">SUM(AB9:AB30)</f>
        <v>2</v>
      </c>
      <c r="AC31" s="38">
        <f t="shared" ref="AC31" si="40">SUM(AC9:AC30)</f>
        <v>0</v>
      </c>
      <c r="AD31" s="38">
        <f t="shared" ref="AD31" si="41">SUM(AD9:AD30)</f>
        <v>2</v>
      </c>
      <c r="AE31" s="38">
        <f t="shared" ref="AE31" si="42">SUM(AE9:AE30)</f>
        <v>0</v>
      </c>
      <c r="AF31" s="38">
        <f t="shared" ref="AF31" si="43">SUM(AF9:AF30)</f>
        <v>0</v>
      </c>
      <c r="AG31" s="38">
        <f t="shared" ref="AG31" si="44">SUM(AG9:AG30)</f>
        <v>0</v>
      </c>
      <c r="AH31" s="45">
        <f t="shared" ref="AH31" si="45">SUM(AH9:AH30)</f>
        <v>3</v>
      </c>
      <c r="AI31" s="42">
        <f>SUM(AI9:AI30)</f>
        <v>0</v>
      </c>
      <c r="AJ31" s="42">
        <f t="shared" ref="AJ31" si="46">SUM(AJ9:AJ30)</f>
        <v>0</v>
      </c>
      <c r="AK31" s="42">
        <f t="shared" ref="AK31" si="47">SUM(AK9:AK30)</f>
        <v>0</v>
      </c>
      <c r="AL31" s="42">
        <f t="shared" ref="AL31" si="48">SUM(AL9:AL30)</f>
        <v>0</v>
      </c>
      <c r="AM31" s="42">
        <f t="shared" ref="AM31" si="49">SUM(AM9:AM30)</f>
        <v>0</v>
      </c>
      <c r="AN31" s="42">
        <f t="shared" ref="AN31" si="50">SUM(AN9:AN30)</f>
        <v>0</v>
      </c>
      <c r="AO31" s="42">
        <f t="shared" ref="AO31" si="51">SUM(AO9:AO30)</f>
        <v>0</v>
      </c>
      <c r="AP31" s="42">
        <f t="shared" ref="AP31" si="52">SUM(AP9:AP30)</f>
        <v>1</v>
      </c>
      <c r="AQ31" s="42">
        <f t="shared" ref="AQ31" si="53">SUM(AQ9:AQ30)</f>
        <v>1</v>
      </c>
      <c r="AR31" s="42">
        <f t="shared" ref="AR31" si="54">SUM(AR9:AR30)</f>
        <v>0</v>
      </c>
      <c r="AS31" s="42">
        <f t="shared" ref="AS31" si="55">SUM(AS9:AS30)</f>
        <v>1</v>
      </c>
      <c r="AT31" s="42">
        <f t="shared" ref="AT31" si="56">SUM(AT9:AT30)</f>
        <v>1</v>
      </c>
      <c r="AU31" s="42">
        <f t="shared" ref="AU31" si="57">SUM(AU9:AU30)</f>
        <v>0</v>
      </c>
      <c r="AV31" s="42">
        <f t="shared" ref="AV31" si="58">SUM(AV9:AV30)</f>
        <v>1</v>
      </c>
      <c r="AW31" s="42">
        <f t="shared" ref="AW31" si="59">SUM(AW9:AW30)</f>
        <v>1</v>
      </c>
      <c r="AX31" s="50">
        <f t="shared" ref="AX31" si="60">SUM(AX9:AX30)</f>
        <v>3</v>
      </c>
    </row>
    <row r="32" spans="1:50" ht="26.25" x14ac:dyDescent="0.25">
      <c r="A32" s="13"/>
      <c r="B32" s="14" t="s">
        <v>35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45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50"/>
    </row>
    <row r="33" spans="1:50" x14ac:dyDescent="0.25">
      <c r="A33" s="13">
        <v>1</v>
      </c>
      <c r="B33" s="13" t="s">
        <v>17</v>
      </c>
      <c r="C33" s="34"/>
      <c r="D33" s="34"/>
      <c r="E33" s="34">
        <f t="shared" ref="E33:E39" si="61">C33+D33</f>
        <v>0</v>
      </c>
      <c r="F33" s="34"/>
      <c r="G33" s="34"/>
      <c r="H33" s="34">
        <f t="shared" ref="H33:H39" si="62">F33+G33</f>
        <v>0</v>
      </c>
      <c r="I33" s="34"/>
      <c r="J33" s="34"/>
      <c r="K33" s="34">
        <f t="shared" ref="K33:K39" si="63">I33+J33</f>
        <v>0</v>
      </c>
      <c r="L33" s="34"/>
      <c r="M33" s="34"/>
      <c r="N33" s="34">
        <f t="shared" ref="N33:N39" si="64">L33+M33</f>
        <v>0</v>
      </c>
      <c r="O33" s="34"/>
      <c r="P33" s="34"/>
      <c r="Q33" s="34">
        <f t="shared" ref="Q33:Q39" si="65">O33+P33</f>
        <v>0</v>
      </c>
      <c r="R33" s="55">
        <f>E33+H33+K33+N33+Q33</f>
        <v>0</v>
      </c>
      <c r="S33" s="38"/>
      <c r="T33" s="38"/>
      <c r="U33" s="38">
        <f t="shared" ref="U33:U39" si="66">S33+T33</f>
        <v>0</v>
      </c>
      <c r="V33" s="38"/>
      <c r="W33" s="38"/>
      <c r="X33" s="38">
        <f t="shared" ref="X33:X39" si="67">V33+W33</f>
        <v>0</v>
      </c>
      <c r="Y33" s="38"/>
      <c r="Z33" s="38"/>
      <c r="AA33" s="38">
        <f t="shared" ref="AA33:AA39" si="68">Y33+Z33</f>
        <v>0</v>
      </c>
      <c r="AB33" s="38"/>
      <c r="AC33" s="38"/>
      <c r="AD33" s="38">
        <f t="shared" ref="AD33:AD39" si="69">AB33+AC33</f>
        <v>0</v>
      </c>
      <c r="AE33" s="38"/>
      <c r="AF33" s="38"/>
      <c r="AG33" s="38">
        <f t="shared" ref="AG33:AG39" si="70">AE33+AF33</f>
        <v>0</v>
      </c>
      <c r="AH33" s="45">
        <f>U33+X33+AA33+AD33+AG33</f>
        <v>0</v>
      </c>
      <c r="AI33" s="42"/>
      <c r="AJ33" s="42"/>
      <c r="AK33" s="42">
        <f t="shared" ref="AK33:AK39" si="71">AI33+AJ33</f>
        <v>0</v>
      </c>
      <c r="AL33" s="42"/>
      <c r="AM33" s="42"/>
      <c r="AN33" s="42">
        <f t="shared" ref="AN33:AN39" si="72">AL33+AM33</f>
        <v>0</v>
      </c>
      <c r="AO33" s="42"/>
      <c r="AP33" s="42"/>
      <c r="AQ33" s="42">
        <f t="shared" ref="AQ33:AQ39" si="73">AO33+AP33</f>
        <v>0</v>
      </c>
      <c r="AR33" s="42"/>
      <c r="AS33" s="42"/>
      <c r="AT33" s="42">
        <f t="shared" ref="AT33:AT39" si="74">AR33+AS33</f>
        <v>0</v>
      </c>
      <c r="AU33" s="42"/>
      <c r="AV33" s="42"/>
      <c r="AW33" s="42">
        <f t="shared" ref="AW33:AW39" si="75">AU33+AV33</f>
        <v>0</v>
      </c>
      <c r="AX33" s="50">
        <f>AK33+AN33+AQ33+AT33+AW33</f>
        <v>0</v>
      </c>
    </row>
    <row r="34" spans="1:50" ht="26.25" x14ac:dyDescent="0.25">
      <c r="A34" s="13">
        <v>2</v>
      </c>
      <c r="B34" s="3" t="s">
        <v>18</v>
      </c>
      <c r="C34" s="34"/>
      <c r="D34" s="34"/>
      <c r="E34" s="34">
        <f t="shared" si="61"/>
        <v>0</v>
      </c>
      <c r="F34" s="34"/>
      <c r="G34" s="34"/>
      <c r="H34" s="34">
        <f t="shared" si="62"/>
        <v>0</v>
      </c>
      <c r="I34" s="34"/>
      <c r="J34" s="34"/>
      <c r="K34" s="34">
        <f t="shared" si="63"/>
        <v>0</v>
      </c>
      <c r="L34" s="34"/>
      <c r="M34" s="34"/>
      <c r="N34" s="34">
        <f t="shared" si="64"/>
        <v>0</v>
      </c>
      <c r="O34" s="34"/>
      <c r="P34" s="34"/>
      <c r="Q34" s="34">
        <f t="shared" si="65"/>
        <v>0</v>
      </c>
      <c r="R34" s="55">
        <f t="shared" ref="R34:R39" si="76">E34+H34+K34+N34+Q34</f>
        <v>0</v>
      </c>
      <c r="S34" s="38"/>
      <c r="T34" s="38"/>
      <c r="U34" s="38">
        <f t="shared" si="66"/>
        <v>0</v>
      </c>
      <c r="V34" s="38"/>
      <c r="W34" s="38"/>
      <c r="X34" s="38">
        <f t="shared" si="67"/>
        <v>0</v>
      </c>
      <c r="Y34" s="38"/>
      <c r="Z34" s="38"/>
      <c r="AA34" s="38">
        <f t="shared" si="68"/>
        <v>0</v>
      </c>
      <c r="AB34" s="38"/>
      <c r="AC34" s="38"/>
      <c r="AD34" s="38">
        <f t="shared" si="69"/>
        <v>0</v>
      </c>
      <c r="AE34" s="38"/>
      <c r="AF34" s="38"/>
      <c r="AG34" s="38">
        <f t="shared" si="70"/>
        <v>0</v>
      </c>
      <c r="AH34" s="45">
        <f t="shared" ref="AH34:AH39" si="77">U34+X34+AA34+AD34+AG34</f>
        <v>0</v>
      </c>
      <c r="AI34" s="42"/>
      <c r="AJ34" s="42"/>
      <c r="AK34" s="42">
        <f t="shared" si="71"/>
        <v>0</v>
      </c>
      <c r="AL34" s="42"/>
      <c r="AM34" s="42"/>
      <c r="AN34" s="42">
        <f t="shared" si="72"/>
        <v>0</v>
      </c>
      <c r="AO34" s="42"/>
      <c r="AP34" s="42"/>
      <c r="AQ34" s="42">
        <f t="shared" si="73"/>
        <v>0</v>
      </c>
      <c r="AR34" s="42"/>
      <c r="AS34" s="42"/>
      <c r="AT34" s="42">
        <f t="shared" si="74"/>
        <v>0</v>
      </c>
      <c r="AU34" s="42"/>
      <c r="AV34" s="42"/>
      <c r="AW34" s="42">
        <f t="shared" si="75"/>
        <v>0</v>
      </c>
      <c r="AX34" s="50">
        <f t="shared" ref="AX34:AX39" si="78">AK34+AN34+AQ34+AT34+AW34</f>
        <v>0</v>
      </c>
    </row>
    <row r="35" spans="1:50" x14ac:dyDescent="0.25">
      <c r="A35" s="13">
        <v>3</v>
      </c>
      <c r="B35" s="13" t="s">
        <v>33</v>
      </c>
      <c r="C35" s="34"/>
      <c r="D35" s="34"/>
      <c r="E35" s="34">
        <f t="shared" si="61"/>
        <v>0</v>
      </c>
      <c r="F35" s="34"/>
      <c r="G35" s="34"/>
      <c r="H35" s="34">
        <f t="shared" si="62"/>
        <v>0</v>
      </c>
      <c r="I35" s="34"/>
      <c r="J35" s="34"/>
      <c r="K35" s="34">
        <f t="shared" si="63"/>
        <v>0</v>
      </c>
      <c r="L35" s="34"/>
      <c r="M35" s="34"/>
      <c r="N35" s="34">
        <f t="shared" si="64"/>
        <v>0</v>
      </c>
      <c r="O35" s="34"/>
      <c r="P35" s="34"/>
      <c r="Q35" s="34">
        <f t="shared" si="65"/>
        <v>0</v>
      </c>
      <c r="R35" s="55">
        <f t="shared" si="76"/>
        <v>0</v>
      </c>
      <c r="S35" s="38"/>
      <c r="T35" s="38"/>
      <c r="U35" s="38">
        <f t="shared" si="66"/>
        <v>0</v>
      </c>
      <c r="V35" s="38"/>
      <c r="W35" s="38"/>
      <c r="X35" s="38">
        <f t="shared" si="67"/>
        <v>0</v>
      </c>
      <c r="Y35" s="38"/>
      <c r="Z35" s="38"/>
      <c r="AA35" s="38">
        <f t="shared" si="68"/>
        <v>0</v>
      </c>
      <c r="AB35" s="38"/>
      <c r="AC35" s="38"/>
      <c r="AD35" s="38">
        <f t="shared" si="69"/>
        <v>0</v>
      </c>
      <c r="AE35" s="38"/>
      <c r="AF35" s="38"/>
      <c r="AG35" s="38">
        <f t="shared" si="70"/>
        <v>0</v>
      </c>
      <c r="AH35" s="45">
        <f t="shared" si="77"/>
        <v>0</v>
      </c>
      <c r="AI35" s="42"/>
      <c r="AJ35" s="42"/>
      <c r="AK35" s="42">
        <f t="shared" si="71"/>
        <v>0</v>
      </c>
      <c r="AL35" s="42"/>
      <c r="AM35" s="42"/>
      <c r="AN35" s="42">
        <f t="shared" si="72"/>
        <v>0</v>
      </c>
      <c r="AO35" s="42"/>
      <c r="AP35" s="42"/>
      <c r="AQ35" s="42">
        <f t="shared" si="73"/>
        <v>0</v>
      </c>
      <c r="AR35" s="42"/>
      <c r="AS35" s="42"/>
      <c r="AT35" s="42">
        <f t="shared" si="74"/>
        <v>0</v>
      </c>
      <c r="AU35" s="42"/>
      <c r="AV35" s="42"/>
      <c r="AW35" s="42">
        <f t="shared" si="75"/>
        <v>0</v>
      </c>
      <c r="AX35" s="50">
        <f t="shared" si="78"/>
        <v>0</v>
      </c>
    </row>
    <row r="36" spans="1:50" x14ac:dyDescent="0.25">
      <c r="A36" s="13">
        <v>4</v>
      </c>
      <c r="B36" s="13" t="s">
        <v>31</v>
      </c>
      <c r="C36" s="34"/>
      <c r="D36" s="34"/>
      <c r="E36" s="34">
        <f t="shared" si="61"/>
        <v>0</v>
      </c>
      <c r="F36" s="34"/>
      <c r="G36" s="34"/>
      <c r="H36" s="34">
        <f t="shared" si="62"/>
        <v>0</v>
      </c>
      <c r="I36" s="34"/>
      <c r="J36" s="34"/>
      <c r="K36" s="34">
        <f t="shared" si="63"/>
        <v>0</v>
      </c>
      <c r="L36" s="34"/>
      <c r="M36" s="34"/>
      <c r="N36" s="34">
        <f t="shared" si="64"/>
        <v>0</v>
      </c>
      <c r="O36" s="34"/>
      <c r="P36" s="34"/>
      <c r="Q36" s="34">
        <f t="shared" si="65"/>
        <v>0</v>
      </c>
      <c r="R36" s="55">
        <f t="shared" si="76"/>
        <v>0</v>
      </c>
      <c r="S36" s="38"/>
      <c r="T36" s="38"/>
      <c r="U36" s="38">
        <f t="shared" si="66"/>
        <v>0</v>
      </c>
      <c r="V36" s="38"/>
      <c r="W36" s="38"/>
      <c r="X36" s="38">
        <f t="shared" si="67"/>
        <v>0</v>
      </c>
      <c r="Y36" s="38"/>
      <c r="Z36" s="38"/>
      <c r="AA36" s="38">
        <f t="shared" si="68"/>
        <v>0</v>
      </c>
      <c r="AB36" s="38"/>
      <c r="AC36" s="38"/>
      <c r="AD36" s="38">
        <f t="shared" si="69"/>
        <v>0</v>
      </c>
      <c r="AE36" s="38"/>
      <c r="AF36" s="38"/>
      <c r="AG36" s="38">
        <f t="shared" si="70"/>
        <v>0</v>
      </c>
      <c r="AH36" s="45">
        <f t="shared" si="77"/>
        <v>0</v>
      </c>
      <c r="AI36" s="42"/>
      <c r="AJ36" s="42"/>
      <c r="AK36" s="42">
        <f t="shared" si="71"/>
        <v>0</v>
      </c>
      <c r="AL36" s="42"/>
      <c r="AM36" s="42"/>
      <c r="AN36" s="42">
        <f t="shared" si="72"/>
        <v>0</v>
      </c>
      <c r="AO36" s="42"/>
      <c r="AP36" s="42"/>
      <c r="AQ36" s="42">
        <f t="shared" si="73"/>
        <v>0</v>
      </c>
      <c r="AR36" s="42"/>
      <c r="AS36" s="42"/>
      <c r="AT36" s="42">
        <f t="shared" si="74"/>
        <v>0</v>
      </c>
      <c r="AU36" s="42"/>
      <c r="AV36" s="42"/>
      <c r="AW36" s="42">
        <f t="shared" si="75"/>
        <v>0</v>
      </c>
      <c r="AX36" s="50">
        <f t="shared" si="78"/>
        <v>0</v>
      </c>
    </row>
    <row r="37" spans="1:50" x14ac:dyDescent="0.25">
      <c r="A37" s="13">
        <v>5</v>
      </c>
      <c r="B37" s="13" t="s">
        <v>32</v>
      </c>
      <c r="C37" s="34"/>
      <c r="D37" s="34"/>
      <c r="E37" s="34">
        <f t="shared" si="61"/>
        <v>0</v>
      </c>
      <c r="F37" s="34">
        <v>1</v>
      </c>
      <c r="G37" s="34">
        <v>2</v>
      </c>
      <c r="H37" s="34">
        <f t="shared" si="62"/>
        <v>3</v>
      </c>
      <c r="I37" s="34"/>
      <c r="J37" s="34">
        <v>4</v>
      </c>
      <c r="K37" s="34">
        <f t="shared" si="63"/>
        <v>4</v>
      </c>
      <c r="L37" s="34"/>
      <c r="M37" s="34"/>
      <c r="N37" s="34">
        <f t="shared" si="64"/>
        <v>0</v>
      </c>
      <c r="O37" s="34"/>
      <c r="P37" s="34"/>
      <c r="Q37" s="34">
        <f t="shared" si="65"/>
        <v>0</v>
      </c>
      <c r="R37" s="55">
        <f t="shared" si="76"/>
        <v>7</v>
      </c>
      <c r="S37" s="38"/>
      <c r="T37" s="38"/>
      <c r="U37" s="38">
        <f t="shared" si="66"/>
        <v>0</v>
      </c>
      <c r="V37" s="38"/>
      <c r="W37" s="38"/>
      <c r="X37" s="38">
        <f t="shared" si="67"/>
        <v>0</v>
      </c>
      <c r="Y37" s="38"/>
      <c r="Z37" s="38"/>
      <c r="AA37" s="38">
        <f t="shared" si="68"/>
        <v>0</v>
      </c>
      <c r="AB37" s="38"/>
      <c r="AC37" s="38"/>
      <c r="AD37" s="38">
        <f t="shared" si="69"/>
        <v>0</v>
      </c>
      <c r="AE37" s="38"/>
      <c r="AF37" s="38"/>
      <c r="AG37" s="38">
        <f t="shared" si="70"/>
        <v>0</v>
      </c>
      <c r="AH37" s="45">
        <f t="shared" si="77"/>
        <v>0</v>
      </c>
      <c r="AI37" s="42"/>
      <c r="AJ37" s="42"/>
      <c r="AK37" s="42">
        <f t="shared" si="71"/>
        <v>0</v>
      </c>
      <c r="AL37" s="42"/>
      <c r="AM37" s="42"/>
      <c r="AN37" s="42">
        <f t="shared" si="72"/>
        <v>0</v>
      </c>
      <c r="AO37" s="42"/>
      <c r="AP37" s="42"/>
      <c r="AQ37" s="42">
        <f t="shared" si="73"/>
        <v>0</v>
      </c>
      <c r="AR37" s="42"/>
      <c r="AS37" s="42"/>
      <c r="AT37" s="42">
        <f t="shared" si="74"/>
        <v>0</v>
      </c>
      <c r="AU37" s="42"/>
      <c r="AV37" s="42"/>
      <c r="AW37" s="42">
        <f t="shared" si="75"/>
        <v>0</v>
      </c>
      <c r="AX37" s="50">
        <f t="shared" si="78"/>
        <v>0</v>
      </c>
    </row>
    <row r="38" spans="1:50" x14ac:dyDescent="0.25">
      <c r="A38" s="13">
        <v>6</v>
      </c>
      <c r="B38" s="13" t="s">
        <v>20</v>
      </c>
      <c r="C38" s="34"/>
      <c r="D38" s="34"/>
      <c r="E38" s="34">
        <f t="shared" si="61"/>
        <v>0</v>
      </c>
      <c r="F38" s="34"/>
      <c r="G38" s="34"/>
      <c r="H38" s="34">
        <f t="shared" si="62"/>
        <v>0</v>
      </c>
      <c r="I38" s="34"/>
      <c r="J38" s="34"/>
      <c r="K38" s="34">
        <f t="shared" si="63"/>
        <v>0</v>
      </c>
      <c r="L38" s="34"/>
      <c r="M38" s="34"/>
      <c r="N38" s="34">
        <f t="shared" si="64"/>
        <v>0</v>
      </c>
      <c r="O38" s="34"/>
      <c r="P38" s="34"/>
      <c r="Q38" s="34">
        <f t="shared" si="65"/>
        <v>0</v>
      </c>
      <c r="R38" s="55">
        <f t="shared" si="76"/>
        <v>0</v>
      </c>
      <c r="S38" s="38"/>
      <c r="T38" s="38"/>
      <c r="U38" s="38">
        <f t="shared" si="66"/>
        <v>0</v>
      </c>
      <c r="V38" s="38"/>
      <c r="W38" s="38"/>
      <c r="X38" s="38">
        <f t="shared" si="67"/>
        <v>0</v>
      </c>
      <c r="Y38" s="38"/>
      <c r="Z38" s="38"/>
      <c r="AA38" s="38">
        <f t="shared" si="68"/>
        <v>0</v>
      </c>
      <c r="AB38" s="38"/>
      <c r="AC38" s="38"/>
      <c r="AD38" s="38">
        <f t="shared" si="69"/>
        <v>0</v>
      </c>
      <c r="AE38" s="38"/>
      <c r="AF38" s="38"/>
      <c r="AG38" s="38">
        <f t="shared" si="70"/>
        <v>0</v>
      </c>
      <c r="AH38" s="45">
        <f t="shared" si="77"/>
        <v>0</v>
      </c>
      <c r="AI38" s="42"/>
      <c r="AJ38" s="42"/>
      <c r="AK38" s="42">
        <f t="shared" si="71"/>
        <v>0</v>
      </c>
      <c r="AL38" s="42"/>
      <c r="AM38" s="42"/>
      <c r="AN38" s="42">
        <f t="shared" si="72"/>
        <v>0</v>
      </c>
      <c r="AO38" s="42"/>
      <c r="AP38" s="42"/>
      <c r="AQ38" s="42">
        <f t="shared" si="73"/>
        <v>0</v>
      </c>
      <c r="AR38" s="42"/>
      <c r="AS38" s="42"/>
      <c r="AT38" s="42">
        <f t="shared" si="74"/>
        <v>0</v>
      </c>
      <c r="AU38" s="42"/>
      <c r="AV38" s="42"/>
      <c r="AW38" s="42">
        <f t="shared" si="75"/>
        <v>0</v>
      </c>
      <c r="AX38" s="50">
        <f t="shared" si="78"/>
        <v>0</v>
      </c>
    </row>
    <row r="39" spans="1:50" x14ac:dyDescent="0.25">
      <c r="A39" s="13">
        <v>7</v>
      </c>
      <c r="B39" s="13" t="s">
        <v>25</v>
      </c>
      <c r="C39" s="34"/>
      <c r="D39" s="34"/>
      <c r="E39" s="34">
        <f t="shared" si="61"/>
        <v>0</v>
      </c>
      <c r="F39" s="34"/>
      <c r="G39" s="34"/>
      <c r="H39" s="34">
        <f t="shared" si="62"/>
        <v>0</v>
      </c>
      <c r="I39" s="34"/>
      <c r="J39" s="34"/>
      <c r="K39" s="34">
        <f t="shared" si="63"/>
        <v>0</v>
      </c>
      <c r="L39" s="34"/>
      <c r="M39" s="34"/>
      <c r="N39" s="34">
        <f t="shared" si="64"/>
        <v>0</v>
      </c>
      <c r="O39" s="34"/>
      <c r="P39" s="34"/>
      <c r="Q39" s="34">
        <f t="shared" si="65"/>
        <v>0</v>
      </c>
      <c r="R39" s="55">
        <f t="shared" si="76"/>
        <v>0</v>
      </c>
      <c r="S39" s="38"/>
      <c r="T39" s="38"/>
      <c r="U39" s="38">
        <f t="shared" si="66"/>
        <v>0</v>
      </c>
      <c r="V39" s="38"/>
      <c r="W39" s="38"/>
      <c r="X39" s="38">
        <f t="shared" si="67"/>
        <v>0</v>
      </c>
      <c r="Y39" s="38"/>
      <c r="Z39" s="38"/>
      <c r="AA39" s="38">
        <f t="shared" si="68"/>
        <v>0</v>
      </c>
      <c r="AB39" s="38"/>
      <c r="AC39" s="38"/>
      <c r="AD39" s="38">
        <f t="shared" si="69"/>
        <v>0</v>
      </c>
      <c r="AE39" s="38"/>
      <c r="AF39" s="38"/>
      <c r="AG39" s="38">
        <f t="shared" si="70"/>
        <v>0</v>
      </c>
      <c r="AH39" s="45">
        <f t="shared" si="77"/>
        <v>0</v>
      </c>
      <c r="AI39" s="42"/>
      <c r="AJ39" s="42"/>
      <c r="AK39" s="42">
        <f t="shared" si="71"/>
        <v>0</v>
      </c>
      <c r="AL39" s="42"/>
      <c r="AM39" s="42"/>
      <c r="AN39" s="42">
        <f t="shared" si="72"/>
        <v>0</v>
      </c>
      <c r="AO39" s="42"/>
      <c r="AP39" s="42"/>
      <c r="AQ39" s="42">
        <f t="shared" si="73"/>
        <v>0</v>
      </c>
      <c r="AR39" s="42"/>
      <c r="AS39" s="42"/>
      <c r="AT39" s="42">
        <f t="shared" si="74"/>
        <v>0</v>
      </c>
      <c r="AU39" s="42"/>
      <c r="AV39" s="42"/>
      <c r="AW39" s="42">
        <f t="shared" si="75"/>
        <v>0</v>
      </c>
      <c r="AX39" s="50">
        <f t="shared" si="78"/>
        <v>0</v>
      </c>
    </row>
    <row r="40" spans="1:50" x14ac:dyDescent="0.25">
      <c r="A40" s="15"/>
      <c r="B40" s="16" t="s">
        <v>36</v>
      </c>
      <c r="C40" s="34">
        <f>SUM(C33:C39)</f>
        <v>0</v>
      </c>
      <c r="D40" s="34">
        <f t="shared" ref="D40:R40" si="79">SUM(D33:D39)</f>
        <v>0</v>
      </c>
      <c r="E40" s="34">
        <f t="shared" si="79"/>
        <v>0</v>
      </c>
      <c r="F40" s="34">
        <f t="shared" si="79"/>
        <v>1</v>
      </c>
      <c r="G40" s="34">
        <f t="shared" si="79"/>
        <v>2</v>
      </c>
      <c r="H40" s="34">
        <f t="shared" si="79"/>
        <v>3</v>
      </c>
      <c r="I40" s="34">
        <f t="shared" si="79"/>
        <v>0</v>
      </c>
      <c r="J40" s="34">
        <f t="shared" si="79"/>
        <v>4</v>
      </c>
      <c r="K40" s="34">
        <f t="shared" si="79"/>
        <v>4</v>
      </c>
      <c r="L40" s="34">
        <f t="shared" si="79"/>
        <v>0</v>
      </c>
      <c r="M40" s="34">
        <f t="shared" si="79"/>
        <v>0</v>
      </c>
      <c r="N40" s="34">
        <f t="shared" si="79"/>
        <v>0</v>
      </c>
      <c r="O40" s="34">
        <f t="shared" si="79"/>
        <v>0</v>
      </c>
      <c r="P40" s="34">
        <f t="shared" si="79"/>
        <v>0</v>
      </c>
      <c r="Q40" s="34">
        <f t="shared" si="79"/>
        <v>0</v>
      </c>
      <c r="R40" s="55">
        <f t="shared" si="79"/>
        <v>7</v>
      </c>
      <c r="S40" s="38">
        <f>SUM(S33:S39)</f>
        <v>0</v>
      </c>
      <c r="T40" s="38">
        <f t="shared" ref="T40" si="80">SUM(T33:T39)</f>
        <v>0</v>
      </c>
      <c r="U40" s="38">
        <f t="shared" ref="U40" si="81">SUM(U33:U39)</f>
        <v>0</v>
      </c>
      <c r="V40" s="38">
        <f t="shared" ref="V40" si="82">SUM(V33:V39)</f>
        <v>0</v>
      </c>
      <c r="W40" s="38">
        <f t="shared" ref="W40" si="83">SUM(W33:W39)</f>
        <v>0</v>
      </c>
      <c r="X40" s="38">
        <f t="shared" ref="X40" si="84">SUM(X33:X39)</f>
        <v>0</v>
      </c>
      <c r="Y40" s="38">
        <f t="shared" ref="Y40" si="85">SUM(Y33:Y39)</f>
        <v>0</v>
      </c>
      <c r="Z40" s="38">
        <f t="shared" ref="Z40" si="86">SUM(Z33:Z39)</f>
        <v>0</v>
      </c>
      <c r="AA40" s="38">
        <f t="shared" ref="AA40" si="87">SUM(AA33:AA39)</f>
        <v>0</v>
      </c>
      <c r="AB40" s="38">
        <f t="shared" ref="AB40" si="88">SUM(AB33:AB39)</f>
        <v>0</v>
      </c>
      <c r="AC40" s="38">
        <f t="shared" ref="AC40" si="89">SUM(AC33:AC39)</f>
        <v>0</v>
      </c>
      <c r="AD40" s="38">
        <f t="shared" ref="AD40" si="90">SUM(AD33:AD39)</f>
        <v>0</v>
      </c>
      <c r="AE40" s="38">
        <f t="shared" ref="AE40" si="91">SUM(AE33:AE39)</f>
        <v>0</v>
      </c>
      <c r="AF40" s="38">
        <f t="shared" ref="AF40" si="92">SUM(AF33:AF39)</f>
        <v>0</v>
      </c>
      <c r="AG40" s="38">
        <f t="shared" ref="AG40" si="93">SUM(AG33:AG39)</f>
        <v>0</v>
      </c>
      <c r="AH40" s="45">
        <f t="shared" ref="AH40" si="94">SUM(AH33:AH39)</f>
        <v>0</v>
      </c>
      <c r="AI40" s="42">
        <f>SUM(AI33:AI39)</f>
        <v>0</v>
      </c>
      <c r="AJ40" s="42">
        <f t="shared" ref="AJ40" si="95">SUM(AJ33:AJ39)</f>
        <v>0</v>
      </c>
      <c r="AK40" s="42">
        <f t="shared" ref="AK40" si="96">SUM(AK33:AK39)</f>
        <v>0</v>
      </c>
      <c r="AL40" s="42">
        <f t="shared" ref="AL40" si="97">SUM(AL33:AL39)</f>
        <v>0</v>
      </c>
      <c r="AM40" s="42">
        <f t="shared" ref="AM40" si="98">SUM(AM33:AM39)</f>
        <v>0</v>
      </c>
      <c r="AN40" s="42">
        <f t="shared" ref="AN40" si="99">SUM(AN33:AN39)</f>
        <v>0</v>
      </c>
      <c r="AO40" s="42">
        <f t="shared" ref="AO40" si="100">SUM(AO33:AO39)</f>
        <v>0</v>
      </c>
      <c r="AP40" s="42">
        <f t="shared" ref="AP40" si="101">SUM(AP33:AP39)</f>
        <v>0</v>
      </c>
      <c r="AQ40" s="42">
        <f t="shared" ref="AQ40" si="102">SUM(AQ33:AQ39)</f>
        <v>0</v>
      </c>
      <c r="AR40" s="42">
        <f t="shared" ref="AR40" si="103">SUM(AR33:AR39)</f>
        <v>0</v>
      </c>
      <c r="AS40" s="42">
        <f t="shared" ref="AS40" si="104">SUM(AS33:AS39)</f>
        <v>0</v>
      </c>
      <c r="AT40" s="42">
        <f t="shared" ref="AT40" si="105">SUM(AT33:AT39)</f>
        <v>0</v>
      </c>
      <c r="AU40" s="42">
        <f t="shared" ref="AU40" si="106">SUM(AU33:AU39)</f>
        <v>0</v>
      </c>
      <c r="AV40" s="42">
        <f t="shared" ref="AV40" si="107">SUM(AV33:AV39)</f>
        <v>0</v>
      </c>
      <c r="AW40" s="42">
        <f t="shared" ref="AW40" si="108">SUM(AW33:AW39)</f>
        <v>0</v>
      </c>
      <c r="AX40" s="50">
        <f t="shared" ref="AX40" si="109">SUM(AX33:AX39)</f>
        <v>0</v>
      </c>
    </row>
    <row r="41" spans="1:50" x14ac:dyDescent="0.25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5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6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51"/>
    </row>
    <row r="42" spans="1:50" x14ac:dyDescent="0.25">
      <c r="B42" s="7" t="s">
        <v>39</v>
      </c>
      <c r="C42" s="35">
        <f>C43+C44</f>
        <v>3</v>
      </c>
      <c r="D42" s="35">
        <f t="shared" ref="D42:R42" si="110">D43+D44</f>
        <v>6</v>
      </c>
      <c r="E42" s="35">
        <f t="shared" si="110"/>
        <v>9</v>
      </c>
      <c r="F42" s="35">
        <f t="shared" si="110"/>
        <v>4</v>
      </c>
      <c r="G42" s="35">
        <f t="shared" si="110"/>
        <v>9</v>
      </c>
      <c r="H42" s="35">
        <f t="shared" si="110"/>
        <v>13</v>
      </c>
      <c r="I42" s="35">
        <f t="shared" si="110"/>
        <v>7</v>
      </c>
      <c r="J42" s="35">
        <f t="shared" si="110"/>
        <v>22</v>
      </c>
      <c r="K42" s="35">
        <f t="shared" si="110"/>
        <v>29</v>
      </c>
      <c r="L42" s="35">
        <f t="shared" si="110"/>
        <v>3</v>
      </c>
      <c r="M42" s="35">
        <f t="shared" si="110"/>
        <v>18</v>
      </c>
      <c r="N42" s="35">
        <f t="shared" si="110"/>
        <v>21</v>
      </c>
      <c r="O42" s="35">
        <f t="shared" si="110"/>
        <v>3</v>
      </c>
      <c r="P42" s="35">
        <f t="shared" si="110"/>
        <v>15</v>
      </c>
      <c r="Q42" s="35">
        <f t="shared" si="110"/>
        <v>18</v>
      </c>
      <c r="R42" s="57">
        <f t="shared" si="110"/>
        <v>90</v>
      </c>
      <c r="S42" s="39">
        <f>S43+S44</f>
        <v>0</v>
      </c>
      <c r="T42" s="39">
        <f t="shared" ref="T42" si="111">T43+T44</f>
        <v>1</v>
      </c>
      <c r="U42" s="39">
        <f t="shared" ref="U42" si="112">U43+U44</f>
        <v>1</v>
      </c>
      <c r="V42" s="39">
        <f t="shared" ref="V42" si="113">V43+V44</f>
        <v>0</v>
      </c>
      <c r="W42" s="39">
        <f t="shared" ref="W42" si="114">W43+W44</f>
        <v>0</v>
      </c>
      <c r="X42" s="39">
        <f t="shared" ref="X42" si="115">X43+X44</f>
        <v>0</v>
      </c>
      <c r="Y42" s="39">
        <f t="shared" ref="Y42" si="116">Y43+Y44</f>
        <v>0</v>
      </c>
      <c r="Z42" s="39">
        <f t="shared" ref="Z42" si="117">Z43+Z44</f>
        <v>0</v>
      </c>
      <c r="AA42" s="39">
        <f t="shared" ref="AA42" si="118">AA43+AA44</f>
        <v>0</v>
      </c>
      <c r="AB42" s="39">
        <f t="shared" ref="AB42" si="119">AB43+AB44</f>
        <v>2</v>
      </c>
      <c r="AC42" s="39">
        <f t="shared" ref="AC42" si="120">AC43+AC44</f>
        <v>0</v>
      </c>
      <c r="AD42" s="39">
        <f t="shared" ref="AD42" si="121">AD43+AD44</f>
        <v>2</v>
      </c>
      <c r="AE42" s="39">
        <f t="shared" ref="AE42" si="122">AE43+AE44</f>
        <v>0</v>
      </c>
      <c r="AF42" s="39">
        <f t="shared" ref="AF42" si="123">AF43+AF44</f>
        <v>0</v>
      </c>
      <c r="AG42" s="39">
        <f t="shared" ref="AG42" si="124">AG43+AG44</f>
        <v>0</v>
      </c>
      <c r="AH42" s="47">
        <f t="shared" ref="AH42" si="125">AH43+AH44</f>
        <v>3</v>
      </c>
      <c r="AI42" s="43">
        <f>AI43+AI44</f>
        <v>0</v>
      </c>
      <c r="AJ42" s="43">
        <f t="shared" ref="AJ42" si="126">AJ43+AJ44</f>
        <v>0</v>
      </c>
      <c r="AK42" s="43">
        <f t="shared" ref="AK42" si="127">AK43+AK44</f>
        <v>0</v>
      </c>
      <c r="AL42" s="43">
        <f t="shared" ref="AL42" si="128">AL43+AL44</f>
        <v>0</v>
      </c>
      <c r="AM42" s="43">
        <f t="shared" ref="AM42" si="129">AM43+AM44</f>
        <v>0</v>
      </c>
      <c r="AN42" s="43">
        <f t="shared" ref="AN42" si="130">AN43+AN44</f>
        <v>0</v>
      </c>
      <c r="AO42" s="43">
        <f t="shared" ref="AO42" si="131">AO43+AO44</f>
        <v>0</v>
      </c>
      <c r="AP42" s="43">
        <f t="shared" ref="AP42" si="132">AP43+AP44</f>
        <v>1</v>
      </c>
      <c r="AQ42" s="43">
        <f t="shared" ref="AQ42" si="133">AQ43+AQ44</f>
        <v>1</v>
      </c>
      <c r="AR42" s="43">
        <f t="shared" ref="AR42" si="134">AR43+AR44</f>
        <v>0</v>
      </c>
      <c r="AS42" s="43">
        <f t="shared" ref="AS42" si="135">AS43+AS44</f>
        <v>1</v>
      </c>
      <c r="AT42" s="43">
        <f t="shared" ref="AT42" si="136">AT43+AT44</f>
        <v>1</v>
      </c>
      <c r="AU42" s="43">
        <f t="shared" ref="AU42" si="137">AU43+AU44</f>
        <v>0</v>
      </c>
      <c r="AV42" s="43">
        <f t="shared" ref="AV42" si="138">AV43+AV44</f>
        <v>1</v>
      </c>
      <c r="AW42" s="43">
        <f t="shared" ref="AW42" si="139">AW43+AW44</f>
        <v>1</v>
      </c>
      <c r="AX42" s="52">
        <f t="shared" ref="AX42" si="140">AX43+AX44</f>
        <v>3</v>
      </c>
    </row>
    <row r="43" spans="1:50" x14ac:dyDescent="0.25">
      <c r="B43" s="7" t="s">
        <v>37</v>
      </c>
      <c r="C43" s="35">
        <f>C31</f>
        <v>3</v>
      </c>
      <c r="D43" s="35">
        <f t="shared" ref="D43:R43" si="141">D31</f>
        <v>6</v>
      </c>
      <c r="E43" s="35">
        <f t="shared" si="141"/>
        <v>9</v>
      </c>
      <c r="F43" s="35">
        <f t="shared" si="141"/>
        <v>3</v>
      </c>
      <c r="G43" s="35">
        <f t="shared" si="141"/>
        <v>7</v>
      </c>
      <c r="H43" s="35">
        <f t="shared" si="141"/>
        <v>10</v>
      </c>
      <c r="I43" s="35">
        <f t="shared" si="141"/>
        <v>7</v>
      </c>
      <c r="J43" s="35">
        <f t="shared" si="141"/>
        <v>18</v>
      </c>
      <c r="K43" s="35">
        <f t="shared" si="141"/>
        <v>25</v>
      </c>
      <c r="L43" s="35">
        <f t="shared" si="141"/>
        <v>3</v>
      </c>
      <c r="M43" s="35">
        <f t="shared" si="141"/>
        <v>18</v>
      </c>
      <c r="N43" s="35">
        <f t="shared" si="141"/>
        <v>21</v>
      </c>
      <c r="O43" s="35">
        <f t="shared" si="141"/>
        <v>3</v>
      </c>
      <c r="P43" s="35">
        <f t="shared" si="141"/>
        <v>15</v>
      </c>
      <c r="Q43" s="35">
        <f t="shared" si="141"/>
        <v>18</v>
      </c>
      <c r="R43" s="57">
        <f t="shared" si="141"/>
        <v>83</v>
      </c>
      <c r="S43" s="39">
        <f>S31</f>
        <v>0</v>
      </c>
      <c r="T43" s="39">
        <f t="shared" ref="T43:AH43" si="142">T31</f>
        <v>1</v>
      </c>
      <c r="U43" s="39">
        <f t="shared" si="142"/>
        <v>1</v>
      </c>
      <c r="V43" s="39">
        <f t="shared" si="142"/>
        <v>0</v>
      </c>
      <c r="W43" s="39">
        <f t="shared" si="142"/>
        <v>0</v>
      </c>
      <c r="X43" s="39">
        <f t="shared" si="142"/>
        <v>0</v>
      </c>
      <c r="Y43" s="39">
        <f t="shared" si="142"/>
        <v>0</v>
      </c>
      <c r="Z43" s="39">
        <f t="shared" si="142"/>
        <v>0</v>
      </c>
      <c r="AA43" s="39">
        <f t="shared" si="142"/>
        <v>0</v>
      </c>
      <c r="AB43" s="39">
        <f t="shared" si="142"/>
        <v>2</v>
      </c>
      <c r="AC43" s="39">
        <f t="shared" si="142"/>
        <v>0</v>
      </c>
      <c r="AD43" s="39">
        <f t="shared" si="142"/>
        <v>2</v>
      </c>
      <c r="AE43" s="39">
        <f t="shared" si="142"/>
        <v>0</v>
      </c>
      <c r="AF43" s="39">
        <f t="shared" si="142"/>
        <v>0</v>
      </c>
      <c r="AG43" s="39">
        <f t="shared" si="142"/>
        <v>0</v>
      </c>
      <c r="AH43" s="47">
        <f t="shared" si="142"/>
        <v>3</v>
      </c>
      <c r="AI43" s="43">
        <f>AI31</f>
        <v>0</v>
      </c>
      <c r="AJ43" s="43">
        <f t="shared" ref="AJ43:AX43" si="143">AJ31</f>
        <v>0</v>
      </c>
      <c r="AK43" s="43">
        <f t="shared" si="143"/>
        <v>0</v>
      </c>
      <c r="AL43" s="43">
        <f t="shared" si="143"/>
        <v>0</v>
      </c>
      <c r="AM43" s="43">
        <f t="shared" si="143"/>
        <v>0</v>
      </c>
      <c r="AN43" s="43">
        <f t="shared" si="143"/>
        <v>0</v>
      </c>
      <c r="AO43" s="43">
        <f t="shared" si="143"/>
        <v>0</v>
      </c>
      <c r="AP43" s="43">
        <f t="shared" si="143"/>
        <v>1</v>
      </c>
      <c r="AQ43" s="43">
        <f t="shared" si="143"/>
        <v>1</v>
      </c>
      <c r="AR43" s="43">
        <f t="shared" si="143"/>
        <v>0</v>
      </c>
      <c r="AS43" s="43">
        <f t="shared" si="143"/>
        <v>1</v>
      </c>
      <c r="AT43" s="43">
        <f t="shared" si="143"/>
        <v>1</v>
      </c>
      <c r="AU43" s="43">
        <f t="shared" si="143"/>
        <v>0</v>
      </c>
      <c r="AV43" s="43">
        <f t="shared" si="143"/>
        <v>1</v>
      </c>
      <c r="AW43" s="43">
        <f t="shared" si="143"/>
        <v>1</v>
      </c>
      <c r="AX43" s="52">
        <f t="shared" si="143"/>
        <v>3</v>
      </c>
    </row>
    <row r="44" spans="1:50" x14ac:dyDescent="0.25">
      <c r="B44" s="7" t="s">
        <v>38</v>
      </c>
      <c r="C44" s="35">
        <f>C40</f>
        <v>0</v>
      </c>
      <c r="D44" s="35">
        <f t="shared" ref="D44:R44" si="144">D40</f>
        <v>0</v>
      </c>
      <c r="E44" s="35">
        <f t="shared" si="144"/>
        <v>0</v>
      </c>
      <c r="F44" s="35">
        <f t="shared" si="144"/>
        <v>1</v>
      </c>
      <c r="G44" s="35">
        <f t="shared" si="144"/>
        <v>2</v>
      </c>
      <c r="H44" s="35">
        <f t="shared" si="144"/>
        <v>3</v>
      </c>
      <c r="I44" s="35">
        <f t="shared" si="144"/>
        <v>0</v>
      </c>
      <c r="J44" s="35">
        <f t="shared" si="144"/>
        <v>4</v>
      </c>
      <c r="K44" s="35">
        <f t="shared" si="144"/>
        <v>4</v>
      </c>
      <c r="L44" s="35">
        <f t="shared" si="144"/>
        <v>0</v>
      </c>
      <c r="M44" s="35">
        <f t="shared" si="144"/>
        <v>0</v>
      </c>
      <c r="N44" s="35">
        <f t="shared" si="144"/>
        <v>0</v>
      </c>
      <c r="O44" s="35">
        <f t="shared" si="144"/>
        <v>0</v>
      </c>
      <c r="P44" s="35">
        <f t="shared" si="144"/>
        <v>0</v>
      </c>
      <c r="Q44" s="35">
        <f t="shared" si="144"/>
        <v>0</v>
      </c>
      <c r="R44" s="57">
        <f t="shared" si="144"/>
        <v>7</v>
      </c>
      <c r="S44" s="39">
        <f>S40</f>
        <v>0</v>
      </c>
      <c r="T44" s="39">
        <f t="shared" ref="T44:AH44" si="145">T40</f>
        <v>0</v>
      </c>
      <c r="U44" s="39">
        <f t="shared" si="145"/>
        <v>0</v>
      </c>
      <c r="V44" s="39">
        <f t="shared" si="145"/>
        <v>0</v>
      </c>
      <c r="W44" s="39">
        <f t="shared" si="145"/>
        <v>0</v>
      </c>
      <c r="X44" s="39">
        <f t="shared" si="145"/>
        <v>0</v>
      </c>
      <c r="Y44" s="39">
        <f t="shared" si="145"/>
        <v>0</v>
      </c>
      <c r="Z44" s="39">
        <f t="shared" si="145"/>
        <v>0</v>
      </c>
      <c r="AA44" s="39">
        <f t="shared" si="145"/>
        <v>0</v>
      </c>
      <c r="AB44" s="39">
        <f t="shared" si="145"/>
        <v>0</v>
      </c>
      <c r="AC44" s="39">
        <f t="shared" si="145"/>
        <v>0</v>
      </c>
      <c r="AD44" s="39">
        <f t="shared" si="145"/>
        <v>0</v>
      </c>
      <c r="AE44" s="39">
        <f t="shared" si="145"/>
        <v>0</v>
      </c>
      <c r="AF44" s="39">
        <f t="shared" si="145"/>
        <v>0</v>
      </c>
      <c r="AG44" s="39">
        <f t="shared" si="145"/>
        <v>0</v>
      </c>
      <c r="AH44" s="47">
        <f t="shared" si="145"/>
        <v>0</v>
      </c>
      <c r="AI44" s="43">
        <f>AI40</f>
        <v>0</v>
      </c>
      <c r="AJ44" s="43">
        <f t="shared" ref="AJ44:AX44" si="146">AJ40</f>
        <v>0</v>
      </c>
      <c r="AK44" s="43">
        <f t="shared" si="146"/>
        <v>0</v>
      </c>
      <c r="AL44" s="43">
        <f t="shared" si="146"/>
        <v>0</v>
      </c>
      <c r="AM44" s="43">
        <f t="shared" si="146"/>
        <v>0</v>
      </c>
      <c r="AN44" s="43">
        <f t="shared" si="146"/>
        <v>0</v>
      </c>
      <c r="AO44" s="43">
        <f t="shared" si="146"/>
        <v>0</v>
      </c>
      <c r="AP44" s="43">
        <f t="shared" si="146"/>
        <v>0</v>
      </c>
      <c r="AQ44" s="43">
        <f t="shared" si="146"/>
        <v>0</v>
      </c>
      <c r="AR44" s="43">
        <f t="shared" si="146"/>
        <v>0</v>
      </c>
      <c r="AS44" s="43">
        <f t="shared" si="146"/>
        <v>0</v>
      </c>
      <c r="AT44" s="43">
        <f t="shared" si="146"/>
        <v>0</v>
      </c>
      <c r="AU44" s="43">
        <f t="shared" si="146"/>
        <v>0</v>
      </c>
      <c r="AV44" s="43">
        <f t="shared" si="146"/>
        <v>0</v>
      </c>
      <c r="AW44" s="43">
        <f t="shared" si="146"/>
        <v>0</v>
      </c>
      <c r="AX44" s="52">
        <f t="shared" si="146"/>
        <v>0</v>
      </c>
    </row>
  </sheetData>
  <mergeCells count="40">
    <mergeCell ref="AU7:AV7"/>
    <mergeCell ref="AQ7:AQ8"/>
    <mergeCell ref="AT7:AT8"/>
    <mergeCell ref="AH7:AH8"/>
    <mergeCell ref="AI7:AJ7"/>
    <mergeCell ref="AL7:AM7"/>
    <mergeCell ref="AO7:AP7"/>
    <mergeCell ref="AR7:AS7"/>
    <mergeCell ref="B2:AH2"/>
    <mergeCell ref="C7:D7"/>
    <mergeCell ref="F7:G7"/>
    <mergeCell ref="I7:J7"/>
    <mergeCell ref="L7:M7"/>
    <mergeCell ref="O7:P7"/>
    <mergeCell ref="C6:R6"/>
    <mergeCell ref="E7:E8"/>
    <mergeCell ref="H7:H8"/>
    <mergeCell ref="K7:K8"/>
    <mergeCell ref="N7:N8"/>
    <mergeCell ref="R7:R8"/>
    <mergeCell ref="B6:B8"/>
    <mergeCell ref="S6:AH6"/>
    <mergeCell ref="S7:T7"/>
    <mergeCell ref="U7:U8"/>
    <mergeCell ref="A6:A8"/>
    <mergeCell ref="C4:AH4"/>
    <mergeCell ref="AX7:AX8"/>
    <mergeCell ref="Q7:Q8"/>
    <mergeCell ref="AW7:AW8"/>
    <mergeCell ref="AI6:AX6"/>
    <mergeCell ref="AK7:AK8"/>
    <mergeCell ref="AN7:AN8"/>
    <mergeCell ref="V7:W7"/>
    <mergeCell ref="X7:X8"/>
    <mergeCell ref="Y7:Z7"/>
    <mergeCell ref="AA7:AA8"/>
    <mergeCell ref="AB7:AC7"/>
    <mergeCell ref="AD7:AD8"/>
    <mergeCell ref="AE7:AF7"/>
    <mergeCell ref="AG7:AG8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F15" sqref="F15"/>
    </sheetView>
  </sheetViews>
  <sheetFormatPr defaultRowHeight="15" x14ac:dyDescent="0.25"/>
  <cols>
    <col min="2" max="2" width="17" customWidth="1"/>
    <col min="3" max="3" width="16.28515625" customWidth="1"/>
    <col min="4" max="4" width="19.5703125" customWidth="1"/>
    <col min="5" max="5" width="15.85546875" customWidth="1"/>
  </cols>
  <sheetData>
    <row r="2" spans="2:5" x14ac:dyDescent="0.25">
      <c r="B2" s="113" t="s">
        <v>45</v>
      </c>
      <c r="C2" s="113"/>
      <c r="D2" s="113"/>
      <c r="E2" s="113"/>
    </row>
    <row r="3" spans="2:5" ht="33.75" customHeight="1" x14ac:dyDescent="0.25">
      <c r="B3" s="113"/>
      <c r="C3" s="113"/>
      <c r="D3" s="113"/>
      <c r="E3" s="113"/>
    </row>
    <row r="4" spans="2:5" x14ac:dyDescent="0.25">
      <c r="B4" s="114" t="s">
        <v>49</v>
      </c>
      <c r="C4" s="115"/>
      <c r="D4" s="115"/>
      <c r="E4" s="116"/>
    </row>
    <row r="5" spans="2:5" ht="44.25" customHeight="1" x14ac:dyDescent="0.25">
      <c r="B5" s="17" t="s">
        <v>40</v>
      </c>
      <c r="C5" s="18" t="s">
        <v>46</v>
      </c>
      <c r="D5" s="18" t="s">
        <v>43</v>
      </c>
      <c r="E5" s="18" t="s">
        <v>44</v>
      </c>
    </row>
    <row r="6" spans="2:5" x14ac:dyDescent="0.25">
      <c r="B6" s="10" t="s">
        <v>13</v>
      </c>
      <c r="C6" s="10">
        <v>8</v>
      </c>
      <c r="D6" s="10">
        <v>1</v>
      </c>
      <c r="E6" s="10">
        <v>2</v>
      </c>
    </row>
    <row r="7" spans="2:5" x14ac:dyDescent="0.25">
      <c r="B7" s="10" t="s">
        <v>41</v>
      </c>
      <c r="C7" s="10">
        <v>8</v>
      </c>
      <c r="D7" s="10">
        <v>1</v>
      </c>
      <c r="E7" s="10">
        <v>2</v>
      </c>
    </row>
    <row r="8" spans="2:5" x14ac:dyDescent="0.25">
      <c r="B8" s="10" t="s">
        <v>42</v>
      </c>
      <c r="C8" s="10">
        <v>16</v>
      </c>
      <c r="D8" s="10">
        <v>2</v>
      </c>
      <c r="E8" s="10">
        <v>4</v>
      </c>
    </row>
    <row r="9" spans="2:5" x14ac:dyDescent="0.25">
      <c r="B9" s="1"/>
      <c r="C9" s="1"/>
      <c r="D9" s="1"/>
      <c r="E9" s="1"/>
    </row>
  </sheetData>
  <mergeCells count="2">
    <mergeCell ref="B2:E3"/>
    <mergeCell ref="B4:E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 школ и муниц этапы</vt:lpstr>
      <vt:lpstr>1. кол-во участников  школ этап</vt:lpstr>
      <vt:lpstr>2.кол-во участников  мун. этапа</vt:lpstr>
      <vt:lpstr>3. Отчет 4 классы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2022-12-03T15:15:34Z</dcterms:modified>
</cp:coreProperties>
</file>