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<sst xmlns="http://schemas.openxmlformats.org/spreadsheetml/2006/main" count="449" uniqueCount="190">
  <si>
    <t xml:space="preserve"> Протокол результатов школьного этапа олимпиады по   математике</t>
  </si>
  <si>
    <t>МАОУ "Лингвистическая гимназия №3 г. Улан-Удэ"</t>
  </si>
  <si>
    <t>Дата проведения: 19 октября 2020</t>
  </si>
  <si>
    <t>Оформляется на каждый предмет с указанием в списке всех обучающихся, принимавших участие в школьном этапе ВОШ:</t>
  </si>
  <si>
    <t>n/n</t>
  </si>
  <si>
    <t>ОО</t>
  </si>
  <si>
    <t>ФИО участника</t>
  </si>
  <si>
    <t>Выполнение заданий</t>
  </si>
  <si>
    <t>Итого баллов</t>
  </si>
  <si>
    <t>ФИО учителя, подготовившего участника</t>
  </si>
  <si>
    <t>(макс……)</t>
  </si>
  <si>
    <t>макс.балл</t>
  </si>
  <si>
    <t xml:space="preserve">Мункуев Олег Владимирович </t>
  </si>
  <si>
    <t>Председатель жюри: _______________/_____________________________</t>
  </si>
  <si>
    <t xml:space="preserve">                       расшифровка подписи</t>
  </si>
  <si>
    <t xml:space="preserve">                       члены: _______________/_____________________________</t>
  </si>
  <si>
    <t xml:space="preserve">                                                     подпись</t>
  </si>
  <si>
    <t xml:space="preserve">                               расшифровка подписи</t>
  </si>
  <si>
    <t xml:space="preserve">                                    _______________/_____________________________</t>
  </si>
  <si>
    <t xml:space="preserve">                                                    подпись</t>
  </si>
  <si>
    <t>Класс 7</t>
  </si>
  <si>
    <t>Гадеева Динара Камилевна</t>
  </si>
  <si>
    <t xml:space="preserve">Ширеторова Дари Будажаповна </t>
  </si>
  <si>
    <t>Бутуханов Олег Михайлович</t>
  </si>
  <si>
    <t xml:space="preserve">Богданов Артём Михайлович </t>
  </si>
  <si>
    <t xml:space="preserve">Залитач Яна Александровна </t>
  </si>
  <si>
    <t>Турбянова Алина Яновна</t>
  </si>
  <si>
    <t xml:space="preserve">Жаргалова Дари Алдаровна </t>
  </si>
  <si>
    <t xml:space="preserve">Доржиева Янжима Алдаровна </t>
  </si>
  <si>
    <t xml:space="preserve">Примечание </t>
  </si>
  <si>
    <t xml:space="preserve">В задаче 7.5 приведено неправильное решение. Сказано что всего 21 вариантов пар  </t>
  </si>
  <si>
    <t xml:space="preserve">может существовать, когда на самом деле их 29. Не указаны следующие варианты </t>
  </si>
  <si>
    <t xml:space="preserve">(2;22) , (2;33) , (2;44) , (3;33) , (4;22) , (3;22) , (6;74) и (9;74) </t>
  </si>
  <si>
    <t xml:space="preserve">Батуев Тимур Александрович </t>
  </si>
  <si>
    <t xml:space="preserve">Жданова Екатерина Михайловна </t>
  </si>
  <si>
    <t>Класс 8</t>
  </si>
  <si>
    <t xml:space="preserve">Орлова Елизавета Евгеньевна </t>
  </si>
  <si>
    <t xml:space="preserve">Дондокова Адиса Алдаровна </t>
  </si>
  <si>
    <t>Ри Ярослав Андреевич</t>
  </si>
  <si>
    <t xml:space="preserve">Будаев Тимур Баторович </t>
  </si>
  <si>
    <t>Класс 9</t>
  </si>
  <si>
    <t xml:space="preserve">Петрова Маргарита </t>
  </si>
  <si>
    <t xml:space="preserve">Валиулина Марина Георгиевна </t>
  </si>
  <si>
    <t>Содномжамсоева Саяна Баировна</t>
  </si>
  <si>
    <t xml:space="preserve">Линхобоева Сарюна Базаржаповна </t>
  </si>
  <si>
    <t xml:space="preserve">Багаева Кира </t>
  </si>
  <si>
    <t xml:space="preserve">Алагуева Наталья Саяновна </t>
  </si>
  <si>
    <t xml:space="preserve">Аюшеев Амгалан </t>
  </si>
  <si>
    <t xml:space="preserve">Батодалаев Арсалан Дабаевич </t>
  </si>
  <si>
    <t xml:space="preserve">Нордопов Сейхан Батоевич </t>
  </si>
  <si>
    <t>Молонов Борис Максимович</t>
  </si>
  <si>
    <t>Содбоев Валерий Алексеевич</t>
  </si>
  <si>
    <t xml:space="preserve">Аюшеев Намжил Маркович </t>
  </si>
  <si>
    <t xml:space="preserve">Санжимитыпов Сергей </t>
  </si>
  <si>
    <t xml:space="preserve">Раднаева Даяна </t>
  </si>
  <si>
    <t xml:space="preserve">Шантанов Георгий Олегович </t>
  </si>
  <si>
    <t xml:space="preserve">Васильев Тимур Вячеславович </t>
  </si>
  <si>
    <t xml:space="preserve">Степанова Анна Григорьевна </t>
  </si>
  <si>
    <t xml:space="preserve">                                     / В.С. Шарханов</t>
  </si>
  <si>
    <t xml:space="preserve">                                   / О.В. Мункуев</t>
  </si>
  <si>
    <t xml:space="preserve">                                   / А.Ю. Цыбикова</t>
  </si>
  <si>
    <t xml:space="preserve">                                    / О.В. Мункуев</t>
  </si>
  <si>
    <t xml:space="preserve">                                    /  В.С. Шарханов</t>
  </si>
  <si>
    <t xml:space="preserve">                                  / А.Ю. Цыбикова</t>
  </si>
  <si>
    <t>Аносова Ксения Александровна</t>
  </si>
  <si>
    <t>Аюшинов Солбон Андреевич</t>
  </si>
  <si>
    <t>Батуева Алтана Аюровна</t>
  </si>
  <si>
    <t>Баханов Марк Сергеевич</t>
  </si>
  <si>
    <t>Билатикова Лыгжема Алдаровна</t>
  </si>
  <si>
    <t>Гармаев Ардан Русланович</t>
  </si>
  <si>
    <t>Дармаев Эрдэни Гэсэрович</t>
  </si>
  <si>
    <t>Дашинимаева София Максимовна</t>
  </si>
  <si>
    <t>Дондоков Ринчин Павлович</t>
  </si>
  <si>
    <t>Чимитцыденов Михаил Эдуардович</t>
  </si>
  <si>
    <t>Шевченко Арсений Алексеевич</t>
  </si>
  <si>
    <t>Шевченко Никита Алексеевич</t>
  </si>
  <si>
    <t>Шолхоева Полина Николаевна</t>
  </si>
  <si>
    <t>Эрехеев Майдар Павлович</t>
  </si>
  <si>
    <t>Класс 6</t>
  </si>
  <si>
    <t>Айдакеев Аюр Чингисович</t>
  </si>
  <si>
    <t>Бадмаева Кира Артемовна</t>
  </si>
  <si>
    <t>Вишнякова Арина Максимовна</t>
  </si>
  <si>
    <t>Воронина Милана Дмитриевна</t>
  </si>
  <si>
    <t>Кикеева Ингляна Эрдниевна</t>
  </si>
  <si>
    <t>Мункуев Амгалан Арсаланович</t>
  </si>
  <si>
    <t>Мункуева Александра Вячеславовна</t>
  </si>
  <si>
    <t>Савченко Аксинья Александровна</t>
  </si>
  <si>
    <t>Цыбелов Александр Андреевич</t>
  </si>
  <si>
    <t>Эрдынеева Александра Батомункуевна</t>
  </si>
  <si>
    <t>Средний балл</t>
  </si>
  <si>
    <t xml:space="preserve">                                            подпись</t>
  </si>
  <si>
    <t>Цыбикова Анна Юрьевна</t>
  </si>
  <si>
    <t>Посельская Анастасия Николаевна</t>
  </si>
  <si>
    <t>/С.Б. Линхобоева</t>
  </si>
  <si>
    <t xml:space="preserve">                                  /Н.С. Алагуева</t>
  </si>
  <si>
    <t>Линхобоева Сарюна Базаржаповна</t>
  </si>
  <si>
    <t>Валиулина Марина Георгиевна</t>
  </si>
  <si>
    <t>Протокол</t>
  </si>
  <si>
    <t xml:space="preserve"> результатов школьного этапа олимпиады по    математике</t>
  </si>
  <si>
    <t>Дата проведения: 19.10.20</t>
  </si>
  <si>
    <t>№ОО МАОУ "Лингвистическая гимназия №3 г.Улан-Удэ"</t>
  </si>
  <si>
    <t>Класс _5________________________</t>
  </si>
  <si>
    <t>Шадаров Баир Геннадьевич</t>
  </si>
  <si>
    <t>Цэдашиев Булат Гурожапович</t>
  </si>
  <si>
    <t>Председатель жюри: _______________/_Шарханов В.С.________</t>
  </si>
  <si>
    <t xml:space="preserve">                       члены: _______________/_Цыбикова А.Ю._________</t>
  </si>
  <si>
    <t xml:space="preserve">                                    _______________/__Посельская А.Н._____</t>
  </si>
  <si>
    <t>Бадеев Артём Александрович</t>
  </si>
  <si>
    <t xml:space="preserve"> Хунхинова Маргарита Сергеевна</t>
  </si>
  <si>
    <t>Сулаева Арюна Сергеевна</t>
  </si>
  <si>
    <t>Вахрамеев Алексей Георгевич</t>
  </si>
  <si>
    <t>Шагдаров Эрдэни Аюшеевич</t>
  </si>
  <si>
    <t xml:space="preserve"> Баймеева Алла Юрьевна</t>
  </si>
  <si>
    <t>Аюшеев Агван Дабаевич</t>
  </si>
  <si>
    <t>Герасимович Арсений Юрьевич</t>
  </si>
  <si>
    <t>Молотов Дамир Тынчтыкович</t>
  </si>
  <si>
    <t xml:space="preserve"> Зверькова Дарья Алексеевна</t>
  </si>
  <si>
    <t>Дашиев Ардан Александрович</t>
  </si>
  <si>
    <t xml:space="preserve">Егорова Валерия Денисовна </t>
  </si>
  <si>
    <t>Иванова Дарья Вадимовна</t>
  </si>
  <si>
    <t>Олзобоев Виталий Саянович</t>
  </si>
  <si>
    <t>Ламуев Алтан Алексеевич</t>
  </si>
  <si>
    <t>Аюшеев Арья Вячеславович</t>
  </si>
  <si>
    <t>Гао Вячеслав Игоревич</t>
  </si>
  <si>
    <t>Федоров Всеволод Михайлович</t>
  </si>
  <si>
    <t>Трошев Никита Артёмович</t>
  </si>
  <si>
    <t>Осадчая Вика Васильевна</t>
  </si>
  <si>
    <t>Александрова Дарья Сергеевна</t>
  </si>
  <si>
    <t>Санжицыбикова Аяна Булатовна</t>
  </si>
  <si>
    <t>Дашиева Арина Булатовна</t>
  </si>
  <si>
    <t>Жамсоев Амгалан Алдарович</t>
  </si>
  <si>
    <t>Урбанова Юлия Петровна</t>
  </si>
  <si>
    <t>Богданова Арина Михайловна</t>
  </si>
  <si>
    <t>Буянтуева Аяна Баировна</t>
  </si>
  <si>
    <t>Баиров Роман Эдуардович</t>
  </si>
  <si>
    <t>Братенькова Екатерина Николаевна</t>
  </si>
  <si>
    <t>Дабаев Цырен Тумэнович</t>
  </si>
  <si>
    <t>Цыбикова Аяна Евгеньевна</t>
  </si>
  <si>
    <t>Бадмаев Дмитрий Юрьевич</t>
  </si>
  <si>
    <t>Булдаев Дмитрий Даниилович</t>
  </si>
  <si>
    <t>Карпунина Анастасия Юрьевна</t>
  </si>
  <si>
    <t>Лыктыпова Алтана Бадмаевна</t>
  </si>
  <si>
    <t>Ширапова Алина Владимировна</t>
  </si>
  <si>
    <t>Суров Рустам Ярославович</t>
  </si>
  <si>
    <t>Молонов Тимур Максимович</t>
  </si>
  <si>
    <t>Дымбрылов Максар Мункоевич</t>
  </si>
  <si>
    <t>Стальнов Александр Алексеевич</t>
  </si>
  <si>
    <t>Класс 10</t>
  </si>
  <si>
    <t>Класс 11</t>
  </si>
  <si>
    <t>Доржиев Хэшэгто Вячеславович</t>
  </si>
  <si>
    <t>Халанова Дарья Михайловна</t>
  </si>
  <si>
    <t>Валиулина М.Г.</t>
  </si>
  <si>
    <t>Дамбуев Владимир Булатович</t>
  </si>
  <si>
    <t>Цыренов Мэргэн Чингисович</t>
  </si>
  <si>
    <t>Шулунов Никита Анатольевич</t>
  </si>
  <si>
    <t>Саганова Сэсэгма Жамсоевна</t>
  </si>
  <si>
    <t>Мункуева Алина Вячеславовна</t>
  </si>
  <si>
    <t>Захарченко Анастасия Александровна</t>
  </si>
  <si>
    <t>Родионова Юлия Андреевна</t>
  </si>
  <si>
    <t>Вторушина Полина Сергеевна</t>
  </si>
  <si>
    <t xml:space="preserve">  / В.С. Шарханов</t>
  </si>
  <si>
    <t xml:space="preserve">     / Н.С. Алагуева</t>
  </si>
  <si>
    <t>Доржиева Екатерина Чингисовна</t>
  </si>
  <si>
    <t>Базаров Аюр Баиртуевич</t>
  </si>
  <si>
    <t>Бужинаева Дарья Николаевна</t>
  </si>
  <si>
    <t>Балдаев Максим Алексеевич</t>
  </si>
  <si>
    <t>Цыбикдоржиева Аяна Владимировна</t>
  </si>
  <si>
    <t>Зубенко Владимир Александрович</t>
  </si>
  <si>
    <t>Петухов Константин Алексеевич</t>
  </si>
  <si>
    <t>Андреев Владислав Игоревич</t>
  </si>
  <si>
    <t>Базарова Дари Рабдановна</t>
  </si>
  <si>
    <t>Богданов Егор Артемович</t>
  </si>
  <si>
    <t>Боровая Маргарита Станиславовна</t>
  </si>
  <si>
    <t>Ефимова Дарья Дмитриевна</t>
  </si>
  <si>
    <t>Очиров Тамир Баирович</t>
  </si>
  <si>
    <t>Самойлова Кристина Вячеславовна</t>
  </si>
  <si>
    <t>Царукян Ника Артаковна</t>
  </si>
  <si>
    <t>Баймеев Кирилл Юрьевич</t>
  </si>
  <si>
    <t>Болданова Айлан Зориктуевна</t>
  </si>
  <si>
    <t>Гадеева Диана Камилевна</t>
  </si>
  <si>
    <t>Оленников Константин Артемович</t>
  </si>
  <si>
    <t>Ярышкин Глеб Михайлович</t>
  </si>
  <si>
    <t>Кизеева Анастасия Михайловна</t>
  </si>
  <si>
    <t>Лумбоцыренов Арья Аркадьевич</t>
  </si>
  <si>
    <t>Бадмаев Роман Евгеньевич</t>
  </si>
  <si>
    <t>Ситников Артем Денисович</t>
  </si>
  <si>
    <t>Деханов Михаил Вадимович</t>
  </si>
  <si>
    <t>Класс _4________________________</t>
  </si>
  <si>
    <t>Дугаров Александр Евгеньевич</t>
  </si>
  <si>
    <t>Хишектуева Ишин-Хорло Дамбадоржиевна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</si>
</sst>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24" fillId="0" borderId="11" xfId="42" applyFont="1" applyBorder="1" applyAlignment="1" applyProtection="1">
      <alignment vertical="center" wrapText="1"/>
      <protection/>
    </xf>
    <xf numFmtId="0" fontId="42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3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vertical="top" wrapText="1"/>
    </xf>
    <xf numFmtId="0" fontId="42" fillId="0" borderId="11" xfId="53" applyFont="1" applyBorder="1" applyAlignment="1">
      <alignment horizontal="center" vertical="center" wrapText="1"/>
      <protection/>
    </xf>
    <xf numFmtId="0" fontId="42" fillId="0" borderId="11" xfId="53" applyFont="1" applyBorder="1" applyAlignment="1">
      <alignment vertical="center" wrapText="1"/>
      <protection/>
    </xf>
    <xf numFmtId="0" fontId="42" fillId="0" borderId="13" xfId="53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E16" sqref="E16"/>
    </sheetView>
  </sheetViews>
  <sheetFormatPr defaultColWidth="9.140625" defaultRowHeight="12.75"/>
  <cols>
    <col min="2" max="2" width="25.7109375" style="0" customWidth="1"/>
    <col min="9" max="9" width="30.28125" style="0" customWidth="1"/>
  </cols>
  <sheetData>
    <row r="1" s="10" customFormat="1" ht="15.75">
      <c r="A1" s="16" t="s">
        <v>97</v>
      </c>
    </row>
    <row r="2" s="10" customFormat="1" ht="15.75">
      <c r="A2" s="13" t="s">
        <v>98</v>
      </c>
    </row>
    <row r="3" s="10" customFormat="1" ht="15.75">
      <c r="A3" s="13" t="s">
        <v>99</v>
      </c>
    </row>
    <row r="4" s="10" customFormat="1" ht="15.75">
      <c r="A4" s="13" t="s">
        <v>100</v>
      </c>
    </row>
    <row r="5" s="10" customFormat="1" ht="15.75">
      <c r="A5" s="13" t="s">
        <v>187</v>
      </c>
    </row>
    <row r="6" s="10" customFormat="1" ht="15.75">
      <c r="A6" s="13" t="s">
        <v>3</v>
      </c>
    </row>
    <row r="7" spans="1:9" s="10" customFormat="1" ht="31.5">
      <c r="A7" s="53" t="s">
        <v>4</v>
      </c>
      <c r="B7" s="54" t="s">
        <v>6</v>
      </c>
      <c r="C7" s="54" t="s">
        <v>7</v>
      </c>
      <c r="D7" s="54"/>
      <c r="E7" s="54"/>
      <c r="F7" s="54"/>
      <c r="G7" s="54"/>
      <c r="H7" s="7" t="s">
        <v>8</v>
      </c>
      <c r="I7" s="54" t="s">
        <v>9</v>
      </c>
    </row>
    <row r="8" spans="1:9" s="10" customFormat="1" ht="31.5">
      <c r="A8" s="53"/>
      <c r="B8" s="54"/>
      <c r="C8" s="54"/>
      <c r="D8" s="54"/>
      <c r="E8" s="54"/>
      <c r="F8" s="54"/>
      <c r="G8" s="54"/>
      <c r="H8" s="7" t="s">
        <v>10</v>
      </c>
      <c r="I8" s="54"/>
    </row>
    <row r="9" spans="1:9" s="10" customFormat="1" ht="15.75">
      <c r="A9" s="53"/>
      <c r="B9" s="54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/>
      <c r="I9" s="7"/>
    </row>
    <row r="10" spans="1:9" s="10" customFormat="1" ht="31.5">
      <c r="A10" s="6" t="s">
        <v>11</v>
      </c>
      <c r="B10" s="14"/>
      <c r="C10" s="7">
        <v>7</v>
      </c>
      <c r="D10" s="7">
        <v>7</v>
      </c>
      <c r="E10" s="7">
        <v>7</v>
      </c>
      <c r="F10" s="7">
        <v>7</v>
      </c>
      <c r="G10" s="7">
        <v>7</v>
      </c>
      <c r="H10" s="20">
        <v>35</v>
      </c>
      <c r="I10" s="7"/>
    </row>
    <row r="11" spans="1:9" ht="32.25" thickBot="1">
      <c r="A11" s="52">
        <v>1</v>
      </c>
      <c r="B11" s="51" t="s">
        <v>182</v>
      </c>
      <c r="C11" s="50">
        <v>7</v>
      </c>
      <c r="D11" s="50">
        <v>7</v>
      </c>
      <c r="E11" s="50">
        <v>0</v>
      </c>
      <c r="F11" s="50">
        <v>0</v>
      </c>
      <c r="G11" s="50">
        <v>0</v>
      </c>
      <c r="H11" s="50">
        <f>SUM(C11:G11)</f>
        <v>14</v>
      </c>
      <c r="I11" s="51" t="s">
        <v>188</v>
      </c>
    </row>
    <row r="12" spans="1:9" ht="32.25" thickBot="1">
      <c r="A12" s="52">
        <v>2</v>
      </c>
      <c r="B12" s="51" t="s">
        <v>183</v>
      </c>
      <c r="C12" s="50">
        <v>5</v>
      </c>
      <c r="D12" s="50">
        <v>7</v>
      </c>
      <c r="E12" s="50">
        <v>2</v>
      </c>
      <c r="F12" s="50">
        <v>0</v>
      </c>
      <c r="G12" s="50">
        <v>7</v>
      </c>
      <c r="H12" s="50">
        <f>SUM(C12:G12)</f>
        <v>21</v>
      </c>
      <c r="I12" s="51" t="s">
        <v>188</v>
      </c>
    </row>
    <row r="13" spans="1:9" ht="32.25" thickBot="1">
      <c r="A13" s="52">
        <v>3</v>
      </c>
      <c r="B13" s="51" t="s">
        <v>184</v>
      </c>
      <c r="C13" s="50">
        <v>7</v>
      </c>
      <c r="D13" s="50">
        <v>7</v>
      </c>
      <c r="E13" s="50">
        <v>2</v>
      </c>
      <c r="F13" s="50">
        <v>0</v>
      </c>
      <c r="G13" s="50">
        <v>0</v>
      </c>
      <c r="H13" s="50">
        <f>SUM(C13:G13)</f>
        <v>16</v>
      </c>
      <c r="I13" s="51" t="s">
        <v>188</v>
      </c>
    </row>
    <row r="14" spans="1:9" ht="32.25" thickBot="1">
      <c r="A14" s="52">
        <v>4</v>
      </c>
      <c r="B14" s="51" t="s">
        <v>185</v>
      </c>
      <c r="C14" s="50">
        <v>7</v>
      </c>
      <c r="D14" s="50">
        <v>7</v>
      </c>
      <c r="E14" s="50">
        <v>7</v>
      </c>
      <c r="F14" s="50">
        <v>7</v>
      </c>
      <c r="G14" s="50">
        <v>7</v>
      </c>
      <c r="H14" s="50">
        <f>SUM(C14:G14)</f>
        <v>35</v>
      </c>
      <c r="I14" s="51" t="s">
        <v>188</v>
      </c>
    </row>
    <row r="15" spans="1:9" ht="32.25" thickBot="1">
      <c r="A15" s="52">
        <v>5</v>
      </c>
      <c r="B15" s="51" t="s">
        <v>186</v>
      </c>
      <c r="C15" s="50">
        <v>7</v>
      </c>
      <c r="D15" s="50">
        <v>0</v>
      </c>
      <c r="E15" s="50">
        <v>0</v>
      </c>
      <c r="F15" s="50">
        <v>0</v>
      </c>
      <c r="G15" s="50">
        <v>0</v>
      </c>
      <c r="H15" s="50">
        <f>SUM(C15:G15)</f>
        <v>7</v>
      </c>
      <c r="I15" s="51" t="s">
        <v>188</v>
      </c>
    </row>
    <row r="16" spans="1:9" s="10" customFormat="1" ht="15.75">
      <c r="A16" s="14"/>
      <c r="B16" s="6" t="s">
        <v>89</v>
      </c>
      <c r="C16" s="14">
        <f aca="true" t="shared" si="0" ref="C16:H16">AVERAGE(C11:C15)</f>
        <v>6.6</v>
      </c>
      <c r="D16" s="14">
        <f t="shared" si="0"/>
        <v>5.6</v>
      </c>
      <c r="E16" s="14">
        <f t="shared" si="0"/>
        <v>2.2</v>
      </c>
      <c r="F16" s="14">
        <f t="shared" si="0"/>
        <v>1.4</v>
      </c>
      <c r="G16" s="14">
        <f t="shared" si="0"/>
        <v>2.8</v>
      </c>
      <c r="H16" s="14">
        <f t="shared" si="0"/>
        <v>18.6</v>
      </c>
      <c r="I16" s="14"/>
    </row>
    <row r="17" spans="1:9" s="10" customFormat="1" ht="15.75">
      <c r="A17" s="18"/>
      <c r="B17" s="18"/>
      <c r="C17" s="18"/>
      <c r="D17" s="18"/>
      <c r="E17" s="18"/>
      <c r="F17" s="18"/>
      <c r="G17" s="18"/>
      <c r="H17" s="18"/>
      <c r="I17" s="18"/>
    </row>
    <row r="18" s="10" customFormat="1" ht="15.75">
      <c r="A18" s="13" t="s">
        <v>104</v>
      </c>
    </row>
    <row r="19" spans="1:2" s="10" customFormat="1" ht="15.75">
      <c r="A19" s="13" t="s">
        <v>90</v>
      </c>
      <c r="B19" s="13" t="s">
        <v>14</v>
      </c>
    </row>
    <row r="20" s="10" customFormat="1" ht="15.75">
      <c r="A20" s="13" t="s">
        <v>105</v>
      </c>
    </row>
    <row r="21" spans="1:2" s="10" customFormat="1" ht="15.75">
      <c r="A21" s="13" t="s">
        <v>16</v>
      </c>
      <c r="B21" s="13" t="s">
        <v>17</v>
      </c>
    </row>
    <row r="22" spans="1:8" s="10" customFormat="1" ht="15.75">
      <c r="A22" s="13" t="s">
        <v>106</v>
      </c>
      <c r="H22" s="19"/>
    </row>
    <row r="23" spans="1:2" s="10" customFormat="1" ht="15.75">
      <c r="A23" s="13" t="s">
        <v>19</v>
      </c>
      <c r="B23" s="13" t="s">
        <v>17</v>
      </c>
    </row>
  </sheetData>
  <sheetProtection/>
  <mergeCells count="4">
    <mergeCell ref="A7:A9"/>
    <mergeCell ref="B7:B9"/>
    <mergeCell ref="C7:G8"/>
    <mergeCell ref="I7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3">
      <selection activeCell="A52" sqref="A52:IV59"/>
    </sheetView>
  </sheetViews>
  <sheetFormatPr defaultColWidth="9.140625" defaultRowHeight="12.75"/>
  <cols>
    <col min="2" max="2" width="40.421875" style="0" customWidth="1"/>
    <col min="3" max="3" width="15.140625" style="0" customWidth="1"/>
    <col min="4" max="4" width="14.140625" style="0" customWidth="1"/>
    <col min="5" max="5" width="12.8515625" style="0" customWidth="1"/>
    <col min="6" max="6" width="12.421875" style="0" customWidth="1"/>
    <col min="7" max="7" width="13.140625" style="0" customWidth="1"/>
    <col min="8" max="8" width="15.7109375" style="0" customWidth="1"/>
    <col min="9" max="9" width="36.57421875" style="0" customWidth="1"/>
  </cols>
  <sheetData>
    <row r="1" s="10" customFormat="1" ht="15.75">
      <c r="A1" s="16" t="s">
        <v>97</v>
      </c>
    </row>
    <row r="2" s="10" customFormat="1" ht="15.75">
      <c r="A2" s="13" t="s">
        <v>98</v>
      </c>
    </row>
    <row r="3" s="10" customFormat="1" ht="15.75">
      <c r="A3" s="13" t="s">
        <v>99</v>
      </c>
    </row>
    <row r="4" s="10" customFormat="1" ht="15.75">
      <c r="A4" s="13" t="s">
        <v>100</v>
      </c>
    </row>
    <row r="5" s="10" customFormat="1" ht="15.75">
      <c r="A5" s="13" t="s">
        <v>101</v>
      </c>
    </row>
    <row r="6" s="10" customFormat="1" ht="15.75">
      <c r="A6" s="13" t="s">
        <v>3</v>
      </c>
    </row>
    <row r="7" spans="1:9" s="10" customFormat="1" ht="15.75">
      <c r="A7" s="53" t="s">
        <v>4</v>
      </c>
      <c r="B7" s="54" t="s">
        <v>6</v>
      </c>
      <c r="C7" s="54" t="s">
        <v>7</v>
      </c>
      <c r="D7" s="54"/>
      <c r="E7" s="54"/>
      <c r="F7" s="54"/>
      <c r="G7" s="54"/>
      <c r="H7" s="5" t="s">
        <v>8</v>
      </c>
      <c r="I7" s="54" t="s">
        <v>9</v>
      </c>
    </row>
    <row r="8" spans="1:9" s="10" customFormat="1" ht="15.75">
      <c r="A8" s="53"/>
      <c r="B8" s="54"/>
      <c r="C8" s="54"/>
      <c r="D8" s="54"/>
      <c r="E8" s="54"/>
      <c r="F8" s="54"/>
      <c r="G8" s="54"/>
      <c r="H8" s="5" t="s">
        <v>10</v>
      </c>
      <c r="I8" s="54"/>
    </row>
    <row r="9" spans="1:9" s="10" customFormat="1" ht="15.75">
      <c r="A9" s="53"/>
      <c r="B9" s="54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/>
      <c r="I9" s="5"/>
    </row>
    <row r="10" spans="1:9" s="10" customFormat="1" ht="31.5">
      <c r="A10" s="4" t="s">
        <v>11</v>
      </c>
      <c r="B10" s="14"/>
      <c r="C10" s="5">
        <v>7</v>
      </c>
      <c r="D10" s="5">
        <v>7</v>
      </c>
      <c r="E10" s="5">
        <v>7</v>
      </c>
      <c r="F10" s="5">
        <v>7</v>
      </c>
      <c r="G10" s="5">
        <v>7</v>
      </c>
      <c r="H10" s="20">
        <v>35</v>
      </c>
      <c r="I10" s="5"/>
    </row>
    <row r="11" spans="1:9" s="10" customFormat="1" ht="15.75">
      <c r="A11" s="4">
        <v>1</v>
      </c>
      <c r="B11" s="21" t="s">
        <v>107</v>
      </c>
      <c r="C11" s="4">
        <v>7</v>
      </c>
      <c r="D11" s="4">
        <v>5</v>
      </c>
      <c r="E11" s="4">
        <v>7</v>
      </c>
      <c r="F11" s="4">
        <v>0</v>
      </c>
      <c r="G11" s="4">
        <v>7</v>
      </c>
      <c r="H11" s="4">
        <f>SUM(C11:G11)</f>
        <v>26</v>
      </c>
      <c r="I11" s="14" t="s">
        <v>92</v>
      </c>
    </row>
    <row r="12" spans="1:9" ht="15.75">
      <c r="A12" s="4">
        <v>2</v>
      </c>
      <c r="B12" s="4" t="s">
        <v>108</v>
      </c>
      <c r="C12" s="4">
        <v>7</v>
      </c>
      <c r="D12" s="4">
        <v>0</v>
      </c>
      <c r="E12" s="4">
        <v>0</v>
      </c>
      <c r="F12" s="4">
        <v>0</v>
      </c>
      <c r="G12" s="4">
        <v>0</v>
      </c>
      <c r="H12" s="4">
        <v>7</v>
      </c>
      <c r="I12" s="14" t="s">
        <v>91</v>
      </c>
    </row>
    <row r="13" spans="1:9" ht="15.75">
      <c r="A13" s="4">
        <v>3</v>
      </c>
      <c r="B13" s="4" t="s">
        <v>109</v>
      </c>
      <c r="C13" s="4">
        <v>7</v>
      </c>
      <c r="D13" s="4">
        <v>5</v>
      </c>
      <c r="E13" s="4">
        <v>0</v>
      </c>
      <c r="F13" s="4">
        <v>7</v>
      </c>
      <c r="G13" s="4">
        <v>0</v>
      </c>
      <c r="H13" s="4">
        <v>12</v>
      </c>
      <c r="I13" s="14" t="s">
        <v>92</v>
      </c>
    </row>
    <row r="14" spans="1:9" ht="16.5" thickBot="1">
      <c r="A14" s="4">
        <v>4</v>
      </c>
      <c r="B14" s="4" t="s">
        <v>110</v>
      </c>
      <c r="C14" s="4">
        <v>7</v>
      </c>
      <c r="D14" s="4">
        <v>5</v>
      </c>
      <c r="E14" s="4">
        <v>7</v>
      </c>
      <c r="F14" s="4">
        <v>7</v>
      </c>
      <c r="G14" s="4">
        <v>3</v>
      </c>
      <c r="H14" s="4">
        <v>29</v>
      </c>
      <c r="I14" s="8" t="s">
        <v>95</v>
      </c>
    </row>
    <row r="15" spans="1:9" ht="15.75">
      <c r="A15" s="4">
        <v>5</v>
      </c>
      <c r="B15" s="4" t="s">
        <v>111</v>
      </c>
      <c r="C15" s="4">
        <v>0</v>
      </c>
      <c r="D15" s="4">
        <v>5</v>
      </c>
      <c r="E15" s="4">
        <v>0</v>
      </c>
      <c r="F15" s="4">
        <v>0</v>
      </c>
      <c r="G15" s="4">
        <v>7</v>
      </c>
      <c r="H15" s="4">
        <v>12</v>
      </c>
      <c r="I15" s="14" t="s">
        <v>92</v>
      </c>
    </row>
    <row r="16" spans="1:9" ht="15.75">
      <c r="A16" s="4">
        <v>6</v>
      </c>
      <c r="B16" s="2" t="s">
        <v>112</v>
      </c>
      <c r="C16" s="4">
        <v>0</v>
      </c>
      <c r="D16" s="4">
        <v>5</v>
      </c>
      <c r="E16" s="4">
        <v>0</v>
      </c>
      <c r="F16" s="4">
        <v>0</v>
      </c>
      <c r="G16" s="4">
        <v>0</v>
      </c>
      <c r="H16" s="4">
        <v>5</v>
      </c>
      <c r="I16" s="14" t="s">
        <v>102</v>
      </c>
    </row>
    <row r="17" spans="1:9" ht="15.75">
      <c r="A17" s="1">
        <v>7</v>
      </c>
      <c r="B17" s="2" t="s">
        <v>113</v>
      </c>
      <c r="C17" s="2">
        <v>7</v>
      </c>
      <c r="D17" s="2">
        <v>5</v>
      </c>
      <c r="E17" s="2">
        <v>7</v>
      </c>
      <c r="F17" s="2">
        <v>7</v>
      </c>
      <c r="G17" s="2">
        <v>0</v>
      </c>
      <c r="H17" s="2">
        <v>26</v>
      </c>
      <c r="I17" s="14" t="s">
        <v>102</v>
      </c>
    </row>
    <row r="18" spans="1:9" ht="15.75">
      <c r="A18" s="2">
        <v>8</v>
      </c>
      <c r="B18" s="2" t="s">
        <v>114</v>
      </c>
      <c r="C18" s="2">
        <v>7</v>
      </c>
      <c r="D18" s="2">
        <v>5</v>
      </c>
      <c r="E18" s="2">
        <v>5</v>
      </c>
      <c r="F18" s="2">
        <v>0</v>
      </c>
      <c r="G18" s="2">
        <v>7</v>
      </c>
      <c r="H18" s="2">
        <v>24</v>
      </c>
      <c r="I18" s="14" t="s">
        <v>92</v>
      </c>
    </row>
    <row r="19" spans="1:9" ht="15.75">
      <c r="A19" s="2">
        <v>9</v>
      </c>
      <c r="B19" s="2" t="s">
        <v>115</v>
      </c>
      <c r="C19" s="2">
        <v>7</v>
      </c>
      <c r="D19" s="2">
        <v>0</v>
      </c>
      <c r="E19" s="2">
        <v>7</v>
      </c>
      <c r="F19" s="2">
        <v>0</v>
      </c>
      <c r="G19" s="2">
        <v>0</v>
      </c>
      <c r="H19" s="2">
        <v>14</v>
      </c>
      <c r="I19" s="14" t="s">
        <v>92</v>
      </c>
    </row>
    <row r="20" spans="1:9" ht="15.75">
      <c r="A20" s="2">
        <v>10</v>
      </c>
      <c r="B20" s="2" t="s">
        <v>116</v>
      </c>
      <c r="C20" s="2">
        <v>7</v>
      </c>
      <c r="D20" s="2">
        <v>5</v>
      </c>
      <c r="E20" s="2">
        <v>0</v>
      </c>
      <c r="F20" s="2">
        <v>7</v>
      </c>
      <c r="G20" s="2">
        <v>0</v>
      </c>
      <c r="H20" s="2">
        <v>19</v>
      </c>
      <c r="I20" s="14" t="s">
        <v>92</v>
      </c>
    </row>
    <row r="21" spans="1:9" ht="15.75">
      <c r="A21" s="2">
        <v>11</v>
      </c>
      <c r="B21" s="2" t="s">
        <v>117</v>
      </c>
      <c r="C21" s="2">
        <v>7</v>
      </c>
      <c r="D21" s="2">
        <v>5</v>
      </c>
      <c r="E21" s="2">
        <v>7</v>
      </c>
      <c r="F21" s="2">
        <v>7</v>
      </c>
      <c r="G21" s="2">
        <v>7</v>
      </c>
      <c r="H21" s="2">
        <v>33</v>
      </c>
      <c r="I21" s="14" t="s">
        <v>92</v>
      </c>
    </row>
    <row r="22" spans="1:9" ht="16.5" thickBot="1">
      <c r="A22" s="2">
        <v>12</v>
      </c>
      <c r="B22" s="2" t="s">
        <v>118</v>
      </c>
      <c r="C22" s="2">
        <v>7</v>
      </c>
      <c r="D22" s="2">
        <v>5</v>
      </c>
      <c r="E22" s="2">
        <v>7</v>
      </c>
      <c r="F22" s="2">
        <v>7</v>
      </c>
      <c r="G22" s="2">
        <v>7</v>
      </c>
      <c r="H22" s="2">
        <v>33</v>
      </c>
      <c r="I22" s="8" t="s">
        <v>95</v>
      </c>
    </row>
    <row r="23" spans="1:9" ht="15.75">
      <c r="A23" s="2">
        <v>13</v>
      </c>
      <c r="B23" s="2" t="s">
        <v>119</v>
      </c>
      <c r="C23" s="2">
        <v>7</v>
      </c>
      <c r="D23" s="2">
        <v>5</v>
      </c>
      <c r="E23" s="2">
        <v>7</v>
      </c>
      <c r="F23" s="2">
        <v>0</v>
      </c>
      <c r="G23" s="2">
        <v>7</v>
      </c>
      <c r="H23" s="2">
        <v>26</v>
      </c>
      <c r="I23" s="14" t="s">
        <v>92</v>
      </c>
    </row>
    <row r="24" spans="1:9" ht="15.75">
      <c r="A24" s="22">
        <v>14</v>
      </c>
      <c r="B24" s="2" t="s">
        <v>120</v>
      </c>
      <c r="C24" s="2">
        <v>7</v>
      </c>
      <c r="D24" s="2">
        <v>3</v>
      </c>
      <c r="E24" s="2">
        <v>5</v>
      </c>
      <c r="F24" s="2">
        <v>0</v>
      </c>
      <c r="G24" s="2">
        <v>0</v>
      </c>
      <c r="H24" s="2">
        <v>15</v>
      </c>
      <c r="I24" s="14" t="s">
        <v>92</v>
      </c>
    </row>
    <row r="25" spans="1:9" ht="15.75">
      <c r="A25" s="17">
        <v>15</v>
      </c>
      <c r="B25" s="2" t="s">
        <v>121</v>
      </c>
      <c r="C25" s="2">
        <v>7</v>
      </c>
      <c r="D25" s="2">
        <v>3</v>
      </c>
      <c r="E25" s="2">
        <v>0</v>
      </c>
      <c r="F25" s="2">
        <v>0</v>
      </c>
      <c r="G25" s="2">
        <v>0</v>
      </c>
      <c r="H25" s="2">
        <v>10</v>
      </c>
      <c r="I25" s="14" t="s">
        <v>92</v>
      </c>
    </row>
    <row r="26" spans="1:9" ht="16.5" thickBot="1">
      <c r="A26" s="17">
        <v>16</v>
      </c>
      <c r="B26" s="2" t="s">
        <v>122</v>
      </c>
      <c r="C26" s="2">
        <v>7</v>
      </c>
      <c r="D26" s="2">
        <v>0</v>
      </c>
      <c r="E26" s="2">
        <v>7</v>
      </c>
      <c r="F26" s="2">
        <v>7</v>
      </c>
      <c r="G26" s="2">
        <v>0</v>
      </c>
      <c r="H26" s="2">
        <v>21</v>
      </c>
      <c r="I26" s="8" t="s">
        <v>95</v>
      </c>
    </row>
    <row r="27" spans="1:9" ht="15.75">
      <c r="A27" s="17">
        <v>17</v>
      </c>
      <c r="B27" s="2" t="s">
        <v>123</v>
      </c>
      <c r="C27" s="2">
        <v>7</v>
      </c>
      <c r="D27" s="2">
        <v>3</v>
      </c>
      <c r="E27" s="2">
        <v>7</v>
      </c>
      <c r="F27" s="2">
        <v>7</v>
      </c>
      <c r="G27" s="2">
        <v>3</v>
      </c>
      <c r="H27" s="2">
        <v>27</v>
      </c>
      <c r="I27" s="14" t="s">
        <v>102</v>
      </c>
    </row>
    <row r="28" spans="1:9" ht="15.75">
      <c r="A28" s="17">
        <v>18</v>
      </c>
      <c r="B28" s="2" t="s">
        <v>124</v>
      </c>
      <c r="C28" s="2">
        <v>7</v>
      </c>
      <c r="D28" s="2">
        <v>5</v>
      </c>
      <c r="E28" s="2">
        <v>7</v>
      </c>
      <c r="F28" s="2">
        <v>7</v>
      </c>
      <c r="G28" s="2">
        <v>7</v>
      </c>
      <c r="H28" s="2">
        <v>33</v>
      </c>
      <c r="I28" s="14" t="s">
        <v>92</v>
      </c>
    </row>
    <row r="29" spans="1:9" ht="15.75">
      <c r="A29" s="17">
        <v>19</v>
      </c>
      <c r="B29" s="2" t="s">
        <v>125</v>
      </c>
      <c r="C29" s="2">
        <v>7</v>
      </c>
      <c r="D29" s="2">
        <v>5</v>
      </c>
      <c r="E29" s="2">
        <v>7</v>
      </c>
      <c r="F29" s="2">
        <v>0</v>
      </c>
      <c r="G29" s="2">
        <v>5</v>
      </c>
      <c r="H29" s="2">
        <v>24</v>
      </c>
      <c r="I29" s="14" t="s">
        <v>92</v>
      </c>
    </row>
    <row r="30" spans="1:9" ht="15.75">
      <c r="A30" s="17">
        <v>20</v>
      </c>
      <c r="B30" s="2" t="s">
        <v>126</v>
      </c>
      <c r="C30" s="2">
        <v>7</v>
      </c>
      <c r="D30" s="2">
        <v>5</v>
      </c>
      <c r="E30" s="2">
        <v>7</v>
      </c>
      <c r="F30" s="2">
        <v>7</v>
      </c>
      <c r="G30" s="2">
        <v>3</v>
      </c>
      <c r="H30" s="2">
        <v>29</v>
      </c>
      <c r="I30" s="14" t="s">
        <v>92</v>
      </c>
    </row>
    <row r="31" spans="1:9" ht="15.75">
      <c r="A31" s="2">
        <v>21</v>
      </c>
      <c r="B31" s="2" t="s">
        <v>127</v>
      </c>
      <c r="C31" s="2">
        <v>7</v>
      </c>
      <c r="D31" s="2">
        <v>0</v>
      </c>
      <c r="E31" s="2">
        <v>0</v>
      </c>
      <c r="F31" s="2">
        <v>0</v>
      </c>
      <c r="G31" s="2">
        <v>3</v>
      </c>
      <c r="H31" s="2">
        <v>10</v>
      </c>
      <c r="I31" s="14" t="s">
        <v>92</v>
      </c>
    </row>
    <row r="32" spans="1:9" ht="15.75">
      <c r="A32" s="17">
        <v>22</v>
      </c>
      <c r="B32" s="14" t="s">
        <v>128</v>
      </c>
      <c r="C32" s="14">
        <v>7</v>
      </c>
      <c r="D32" s="14">
        <v>0</v>
      </c>
      <c r="E32" s="14">
        <v>7</v>
      </c>
      <c r="F32" s="14">
        <v>0</v>
      </c>
      <c r="G32" s="14">
        <v>0</v>
      </c>
      <c r="H32" s="4">
        <f aca="true" t="shared" si="0" ref="H32:H51">SUM(C32:G32)</f>
        <v>14</v>
      </c>
      <c r="I32" s="14" t="s">
        <v>92</v>
      </c>
    </row>
    <row r="33" spans="1:9" s="10" customFormat="1" ht="15.75">
      <c r="A33" s="14">
        <v>23</v>
      </c>
      <c r="B33" s="14" t="s">
        <v>129</v>
      </c>
      <c r="C33" s="14">
        <v>7</v>
      </c>
      <c r="D33" s="14">
        <v>7</v>
      </c>
      <c r="E33" s="14">
        <v>5</v>
      </c>
      <c r="F33" s="14">
        <v>7</v>
      </c>
      <c r="G33" s="14">
        <v>7</v>
      </c>
      <c r="H33" s="4">
        <f t="shared" si="0"/>
        <v>33</v>
      </c>
      <c r="I33" s="14" t="s">
        <v>91</v>
      </c>
    </row>
    <row r="34" spans="1:9" s="10" customFormat="1" ht="15.75">
      <c r="A34" s="17">
        <v>24</v>
      </c>
      <c r="B34" s="14" t="s">
        <v>130</v>
      </c>
      <c r="C34" s="14">
        <v>7</v>
      </c>
      <c r="D34" s="14">
        <v>7</v>
      </c>
      <c r="E34" s="14">
        <v>7</v>
      </c>
      <c r="F34" s="14">
        <v>0</v>
      </c>
      <c r="G34" s="14">
        <v>7</v>
      </c>
      <c r="H34" s="4">
        <f t="shared" si="0"/>
        <v>28</v>
      </c>
      <c r="I34" s="14" t="s">
        <v>92</v>
      </c>
    </row>
    <row r="35" spans="1:9" s="10" customFormat="1" ht="15.75">
      <c r="A35" s="14">
        <v>25</v>
      </c>
      <c r="B35" s="14" t="s">
        <v>131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  <c r="H35" s="4">
        <f t="shared" si="0"/>
        <v>1</v>
      </c>
      <c r="I35" s="14" t="s">
        <v>92</v>
      </c>
    </row>
    <row r="36" spans="1:9" s="10" customFormat="1" ht="15.75">
      <c r="A36" s="17">
        <v>26</v>
      </c>
      <c r="B36" s="14" t="s">
        <v>132</v>
      </c>
      <c r="C36" s="14">
        <v>7</v>
      </c>
      <c r="D36" s="14">
        <v>5</v>
      </c>
      <c r="E36" s="14">
        <v>7</v>
      </c>
      <c r="F36" s="14">
        <v>0</v>
      </c>
      <c r="G36" s="14">
        <v>0</v>
      </c>
      <c r="H36" s="4">
        <f t="shared" si="0"/>
        <v>19</v>
      </c>
      <c r="I36" s="14" t="s">
        <v>91</v>
      </c>
    </row>
    <row r="37" spans="1:9" s="10" customFormat="1" ht="15.75">
      <c r="A37" s="14">
        <v>27</v>
      </c>
      <c r="B37" s="14" t="s">
        <v>133</v>
      </c>
      <c r="C37" s="14">
        <v>7</v>
      </c>
      <c r="D37" s="14">
        <v>7</v>
      </c>
      <c r="E37" s="14">
        <v>0</v>
      </c>
      <c r="F37" s="14">
        <v>7</v>
      </c>
      <c r="G37" s="14">
        <v>7</v>
      </c>
      <c r="H37" s="4">
        <f t="shared" si="0"/>
        <v>28</v>
      </c>
      <c r="I37" s="14" t="s">
        <v>95</v>
      </c>
    </row>
    <row r="38" spans="1:9" s="10" customFormat="1" ht="15.75">
      <c r="A38" s="17">
        <v>28</v>
      </c>
      <c r="B38" s="14" t="s">
        <v>134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4">
        <f t="shared" si="0"/>
        <v>0</v>
      </c>
      <c r="I38" s="14" t="s">
        <v>91</v>
      </c>
    </row>
    <row r="39" spans="1:9" s="10" customFormat="1" ht="15.75">
      <c r="A39" s="14">
        <v>29</v>
      </c>
      <c r="B39" s="14" t="s">
        <v>135</v>
      </c>
      <c r="C39" s="14">
        <v>7</v>
      </c>
      <c r="D39" s="14">
        <v>7</v>
      </c>
      <c r="E39" s="14">
        <v>7</v>
      </c>
      <c r="F39" s="14">
        <v>7</v>
      </c>
      <c r="G39" s="14">
        <v>7</v>
      </c>
      <c r="H39" s="4">
        <f t="shared" si="0"/>
        <v>35</v>
      </c>
      <c r="I39" s="14" t="s">
        <v>91</v>
      </c>
    </row>
    <row r="40" spans="1:9" s="10" customFormat="1" ht="15.75">
      <c r="A40" s="17">
        <v>30</v>
      </c>
      <c r="B40" s="14" t="s">
        <v>136</v>
      </c>
      <c r="C40" s="14">
        <v>7</v>
      </c>
      <c r="D40" s="14">
        <v>7</v>
      </c>
      <c r="E40" s="14">
        <v>0</v>
      </c>
      <c r="F40" s="14">
        <v>7</v>
      </c>
      <c r="G40" s="14">
        <v>7</v>
      </c>
      <c r="H40" s="4">
        <f t="shared" si="0"/>
        <v>28</v>
      </c>
      <c r="I40" s="14" t="s">
        <v>92</v>
      </c>
    </row>
    <row r="41" spans="1:9" ht="15.75">
      <c r="A41" s="14">
        <v>31</v>
      </c>
      <c r="B41" s="14" t="s">
        <v>137</v>
      </c>
      <c r="C41" s="14">
        <v>0</v>
      </c>
      <c r="D41" s="14">
        <v>5</v>
      </c>
      <c r="E41" s="14">
        <v>7</v>
      </c>
      <c r="F41" s="14">
        <v>7</v>
      </c>
      <c r="G41" s="14">
        <v>0</v>
      </c>
      <c r="H41" s="4">
        <f t="shared" si="0"/>
        <v>19</v>
      </c>
      <c r="I41" s="14" t="s">
        <v>92</v>
      </c>
    </row>
    <row r="42" spans="1:9" ht="15.75">
      <c r="A42" s="17">
        <v>32</v>
      </c>
      <c r="B42" s="14" t="s">
        <v>138</v>
      </c>
      <c r="C42" s="14">
        <v>7</v>
      </c>
      <c r="D42" s="14">
        <v>7</v>
      </c>
      <c r="E42" s="14">
        <v>7</v>
      </c>
      <c r="F42" s="14">
        <v>7</v>
      </c>
      <c r="G42" s="14">
        <v>7</v>
      </c>
      <c r="H42" s="4">
        <f t="shared" si="0"/>
        <v>35</v>
      </c>
      <c r="I42" s="14" t="s">
        <v>91</v>
      </c>
    </row>
    <row r="43" spans="1:9" ht="15.75">
      <c r="A43" s="14">
        <v>33</v>
      </c>
      <c r="B43" s="14" t="s">
        <v>139</v>
      </c>
      <c r="C43" s="14">
        <v>7</v>
      </c>
      <c r="D43" s="14">
        <v>5</v>
      </c>
      <c r="E43" s="14">
        <v>0</v>
      </c>
      <c r="F43" s="14">
        <v>0</v>
      </c>
      <c r="G43" s="14">
        <v>7</v>
      </c>
      <c r="H43" s="4">
        <f t="shared" si="0"/>
        <v>19</v>
      </c>
      <c r="I43" s="14" t="s">
        <v>92</v>
      </c>
    </row>
    <row r="44" spans="1:9" ht="15.75">
      <c r="A44" s="17">
        <v>34</v>
      </c>
      <c r="B44" s="14" t="s">
        <v>140</v>
      </c>
      <c r="C44" s="14">
        <v>7</v>
      </c>
      <c r="D44" s="14">
        <v>7</v>
      </c>
      <c r="E44" s="14">
        <v>0</v>
      </c>
      <c r="F44" s="14">
        <v>0</v>
      </c>
      <c r="G44" s="14">
        <v>7</v>
      </c>
      <c r="H44" s="4">
        <f t="shared" si="0"/>
        <v>21</v>
      </c>
      <c r="I44" s="14" t="s">
        <v>91</v>
      </c>
    </row>
    <row r="45" spans="1:9" ht="15.75">
      <c r="A45" s="14">
        <v>35</v>
      </c>
      <c r="B45" s="14" t="s">
        <v>141</v>
      </c>
      <c r="C45" s="14">
        <v>0</v>
      </c>
      <c r="D45" s="14">
        <v>5</v>
      </c>
      <c r="E45" s="14">
        <v>0</v>
      </c>
      <c r="F45" s="14">
        <v>0</v>
      </c>
      <c r="G45" s="14">
        <v>0</v>
      </c>
      <c r="H45" s="4">
        <f t="shared" si="0"/>
        <v>5</v>
      </c>
      <c r="I45" s="14" t="s">
        <v>92</v>
      </c>
    </row>
    <row r="46" spans="1:9" ht="15.75">
      <c r="A46" s="17">
        <v>36</v>
      </c>
      <c r="B46" s="14" t="s">
        <v>142</v>
      </c>
      <c r="C46" s="14">
        <v>7</v>
      </c>
      <c r="D46" s="14">
        <v>7</v>
      </c>
      <c r="E46" s="14">
        <v>7</v>
      </c>
      <c r="F46" s="14">
        <v>7</v>
      </c>
      <c r="G46" s="14">
        <v>7</v>
      </c>
      <c r="H46" s="4">
        <f t="shared" si="0"/>
        <v>35</v>
      </c>
      <c r="I46" s="14" t="s">
        <v>91</v>
      </c>
    </row>
    <row r="47" spans="1:9" ht="15.75">
      <c r="A47" s="14">
        <v>37</v>
      </c>
      <c r="B47" s="14" t="s">
        <v>143</v>
      </c>
      <c r="C47" s="14">
        <v>1</v>
      </c>
      <c r="D47" s="14">
        <v>5</v>
      </c>
      <c r="E47" s="14">
        <v>0</v>
      </c>
      <c r="F47" s="14">
        <v>0</v>
      </c>
      <c r="G47" s="14">
        <v>0</v>
      </c>
      <c r="H47" s="4">
        <f t="shared" si="0"/>
        <v>6</v>
      </c>
      <c r="I47" s="14" t="s">
        <v>102</v>
      </c>
    </row>
    <row r="48" spans="1:9" ht="15.75">
      <c r="A48" s="17">
        <v>38</v>
      </c>
      <c r="B48" s="14" t="s">
        <v>103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4">
        <f t="shared" si="0"/>
        <v>0</v>
      </c>
      <c r="I48" s="14" t="s">
        <v>92</v>
      </c>
    </row>
    <row r="49" spans="1:9" ht="15.75">
      <c r="A49" s="14">
        <v>39</v>
      </c>
      <c r="B49" s="14" t="s">
        <v>144</v>
      </c>
      <c r="C49" s="14">
        <v>7</v>
      </c>
      <c r="D49" s="14">
        <v>0</v>
      </c>
      <c r="E49" s="14">
        <v>0</v>
      </c>
      <c r="F49" s="14">
        <v>0</v>
      </c>
      <c r="G49" s="14">
        <v>0</v>
      </c>
      <c r="H49" s="4">
        <f t="shared" si="0"/>
        <v>7</v>
      </c>
      <c r="I49" s="14" t="s">
        <v>91</v>
      </c>
    </row>
    <row r="50" spans="1:9" ht="15.75">
      <c r="A50" s="17">
        <v>40</v>
      </c>
      <c r="B50" s="14" t="s">
        <v>145</v>
      </c>
      <c r="C50" s="14">
        <v>7</v>
      </c>
      <c r="D50" s="14">
        <v>5</v>
      </c>
      <c r="E50" s="14">
        <v>7</v>
      </c>
      <c r="F50" s="14">
        <v>0</v>
      </c>
      <c r="G50" s="14">
        <v>5</v>
      </c>
      <c r="H50" s="4">
        <f t="shared" si="0"/>
        <v>24</v>
      </c>
      <c r="I50" s="14" t="s">
        <v>91</v>
      </c>
    </row>
    <row r="51" spans="1:9" ht="15.75">
      <c r="A51" s="14">
        <v>41</v>
      </c>
      <c r="B51" s="14" t="s">
        <v>146</v>
      </c>
      <c r="C51" s="14">
        <v>7</v>
      </c>
      <c r="D51" s="14">
        <v>7</v>
      </c>
      <c r="E51" s="14">
        <v>7</v>
      </c>
      <c r="F51" s="14">
        <v>0</v>
      </c>
      <c r="G51" s="14">
        <v>7</v>
      </c>
      <c r="H51" s="4">
        <f t="shared" si="0"/>
        <v>28</v>
      </c>
      <c r="I51" s="14" t="s">
        <v>91</v>
      </c>
    </row>
    <row r="52" spans="1:9" s="10" customFormat="1" ht="15.75">
      <c r="A52" s="14"/>
      <c r="B52" s="4" t="s">
        <v>89</v>
      </c>
      <c r="C52" s="14">
        <f aca="true" t="shared" si="1" ref="C52:H52">AVERAGE(C11:C51)</f>
        <v>5.682926829268292</v>
      </c>
      <c r="D52" s="14">
        <f t="shared" si="1"/>
        <v>4.195121951219512</v>
      </c>
      <c r="E52" s="14">
        <f t="shared" si="1"/>
        <v>3.951219512195122</v>
      </c>
      <c r="F52" s="14">
        <f t="shared" si="1"/>
        <v>2.902439024390244</v>
      </c>
      <c r="G52" s="14">
        <f t="shared" si="1"/>
        <v>3.4390243902439024</v>
      </c>
      <c r="H52" s="14">
        <f t="shared" si="1"/>
        <v>20</v>
      </c>
      <c r="I52" s="14"/>
    </row>
    <row r="53" spans="1:9" s="10" customFormat="1" ht="15.75">
      <c r="A53" s="18"/>
      <c r="B53" s="18"/>
      <c r="C53" s="18"/>
      <c r="D53" s="18"/>
      <c r="E53" s="18"/>
      <c r="F53" s="18"/>
      <c r="G53" s="18"/>
      <c r="H53" s="18"/>
      <c r="I53" s="18"/>
    </row>
    <row r="54" s="10" customFormat="1" ht="15.75">
      <c r="A54" s="13" t="s">
        <v>104</v>
      </c>
    </row>
    <row r="55" spans="1:2" s="10" customFormat="1" ht="15.75">
      <c r="A55" s="13" t="s">
        <v>90</v>
      </c>
      <c r="B55" s="13" t="s">
        <v>14</v>
      </c>
    </row>
    <row r="56" s="10" customFormat="1" ht="15.75">
      <c r="A56" s="13" t="s">
        <v>105</v>
      </c>
    </row>
    <row r="57" spans="1:2" s="10" customFormat="1" ht="15.75">
      <c r="A57" s="13" t="s">
        <v>16</v>
      </c>
      <c r="B57" s="13" t="s">
        <v>17</v>
      </c>
    </row>
    <row r="58" spans="1:8" s="10" customFormat="1" ht="15.75">
      <c r="A58" s="13" t="s">
        <v>106</v>
      </c>
      <c r="H58" s="19"/>
    </row>
    <row r="59" spans="1:2" s="10" customFormat="1" ht="15.75">
      <c r="A59" s="13" t="s">
        <v>19</v>
      </c>
      <c r="B59" s="13" t="s">
        <v>17</v>
      </c>
    </row>
  </sheetData>
  <sheetProtection/>
  <mergeCells count="4">
    <mergeCell ref="A7:A9"/>
    <mergeCell ref="B7:B9"/>
    <mergeCell ref="C7:G8"/>
    <mergeCell ref="I7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C16">
      <selection activeCell="I20" sqref="I20"/>
    </sheetView>
  </sheetViews>
  <sheetFormatPr defaultColWidth="9.140625" defaultRowHeight="12.75"/>
  <cols>
    <col min="1" max="1" width="9.140625" style="27" customWidth="1"/>
    <col min="2" max="2" width="28.28125" style="27" customWidth="1"/>
    <col min="3" max="8" width="9.140625" style="27" customWidth="1"/>
    <col min="9" max="9" width="36.421875" style="27" customWidth="1"/>
    <col min="10" max="16384" width="9.140625" style="27" customWidth="1"/>
  </cols>
  <sheetData>
    <row r="1" spans="1:8" ht="15.7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.75">
      <c r="A2" s="28" t="s">
        <v>1</v>
      </c>
      <c r="B2" s="26"/>
      <c r="C2" s="26"/>
      <c r="D2" s="26"/>
      <c r="E2" s="26"/>
      <c r="F2" s="26"/>
      <c r="G2" s="26"/>
      <c r="H2" s="26"/>
    </row>
    <row r="3" spans="1:8" ht="15.75">
      <c r="A3" s="26" t="s">
        <v>2</v>
      </c>
      <c r="B3" s="26"/>
      <c r="C3" s="26"/>
      <c r="D3" s="26"/>
      <c r="E3" s="26"/>
      <c r="F3" s="26"/>
      <c r="G3" s="26"/>
      <c r="H3" s="26"/>
    </row>
    <row r="4" spans="1:8" ht="15.75">
      <c r="A4" s="26" t="s">
        <v>78</v>
      </c>
      <c r="B4" s="26"/>
      <c r="C4" s="26"/>
      <c r="D4" s="26"/>
      <c r="E4" s="26"/>
      <c r="F4" s="26"/>
      <c r="G4" s="26"/>
      <c r="H4" s="26"/>
    </row>
    <row r="5" spans="1:8" ht="16.5" thickBot="1">
      <c r="A5" s="26" t="s">
        <v>3</v>
      </c>
      <c r="B5" s="26"/>
      <c r="C5" s="26"/>
      <c r="D5" s="26"/>
      <c r="E5" s="26"/>
      <c r="F5" s="26"/>
      <c r="G5" s="26"/>
      <c r="H5" s="26"/>
    </row>
    <row r="6" spans="1:9" s="30" customFormat="1" ht="12" customHeight="1">
      <c r="A6" s="55" t="s">
        <v>4</v>
      </c>
      <c r="B6" s="58" t="s">
        <v>6</v>
      </c>
      <c r="C6" s="61" t="s">
        <v>7</v>
      </c>
      <c r="D6" s="62"/>
      <c r="E6" s="62"/>
      <c r="F6" s="62"/>
      <c r="G6" s="62"/>
      <c r="H6" s="29" t="s">
        <v>8</v>
      </c>
      <c r="I6" s="58" t="s">
        <v>9</v>
      </c>
    </row>
    <row r="7" spans="1:9" s="30" customFormat="1" ht="32.25" thickBot="1">
      <c r="A7" s="56"/>
      <c r="B7" s="59"/>
      <c r="C7" s="63"/>
      <c r="D7" s="64"/>
      <c r="E7" s="64"/>
      <c r="F7" s="64"/>
      <c r="G7" s="64"/>
      <c r="H7" s="31" t="s">
        <v>10</v>
      </c>
      <c r="I7" s="60"/>
    </row>
    <row r="8" spans="1:9" s="30" customFormat="1" ht="16.5" thickBot="1">
      <c r="A8" s="57"/>
      <c r="B8" s="60"/>
      <c r="C8" s="31">
        <v>1</v>
      </c>
      <c r="D8" s="31">
        <v>2</v>
      </c>
      <c r="E8" s="31">
        <v>3</v>
      </c>
      <c r="F8" s="31">
        <v>4</v>
      </c>
      <c r="G8" s="31">
        <v>5</v>
      </c>
      <c r="H8" s="31"/>
      <c r="I8" s="31"/>
    </row>
    <row r="9" spans="1:9" s="30" customFormat="1" ht="32.25" thickBot="1">
      <c r="A9" s="32" t="s">
        <v>11</v>
      </c>
      <c r="B9" s="31"/>
      <c r="C9" s="31">
        <v>7</v>
      </c>
      <c r="D9" s="31">
        <v>7</v>
      </c>
      <c r="E9" s="31">
        <v>7</v>
      </c>
      <c r="F9" s="31">
        <v>7</v>
      </c>
      <c r="G9" s="31">
        <v>7</v>
      </c>
      <c r="H9" s="31">
        <v>35</v>
      </c>
      <c r="I9" s="31"/>
    </row>
    <row r="10" spans="1:9" s="30" customFormat="1" ht="16.5" thickBot="1">
      <c r="A10" s="32">
        <v>1</v>
      </c>
      <c r="B10" s="33" t="s">
        <v>79</v>
      </c>
      <c r="C10" s="33">
        <v>7</v>
      </c>
      <c r="D10" s="33">
        <v>7</v>
      </c>
      <c r="E10" s="33">
        <v>7</v>
      </c>
      <c r="F10" s="33">
        <v>0</v>
      </c>
      <c r="G10" s="33">
        <v>3</v>
      </c>
      <c r="H10" s="33">
        <f aca="true" t="shared" si="0" ref="H10:H27">SUM(C10:G10)</f>
        <v>24</v>
      </c>
      <c r="I10" s="26" t="s">
        <v>91</v>
      </c>
    </row>
    <row r="11" spans="1:9" s="30" customFormat="1" ht="16.5" thickBot="1">
      <c r="A11" s="32">
        <v>2</v>
      </c>
      <c r="B11" s="33" t="s">
        <v>80</v>
      </c>
      <c r="C11" s="33">
        <v>0</v>
      </c>
      <c r="D11" s="33">
        <v>7</v>
      </c>
      <c r="E11" s="33">
        <v>0</v>
      </c>
      <c r="F11" s="33">
        <v>0</v>
      </c>
      <c r="G11" s="33">
        <v>0</v>
      </c>
      <c r="H11" s="33">
        <f t="shared" si="0"/>
        <v>7</v>
      </c>
      <c r="I11" s="26" t="s">
        <v>91</v>
      </c>
    </row>
    <row r="12" spans="1:9" s="30" customFormat="1" ht="32.25" thickBot="1">
      <c r="A12" s="32">
        <v>3</v>
      </c>
      <c r="B12" s="33" t="s">
        <v>81</v>
      </c>
      <c r="C12" s="33">
        <v>0</v>
      </c>
      <c r="D12" s="33">
        <v>1</v>
      </c>
      <c r="E12" s="33">
        <v>7</v>
      </c>
      <c r="F12" s="33">
        <v>0</v>
      </c>
      <c r="G12" s="33">
        <v>5</v>
      </c>
      <c r="H12" s="33">
        <f t="shared" si="0"/>
        <v>13</v>
      </c>
      <c r="I12" s="26" t="s">
        <v>12</v>
      </c>
    </row>
    <row r="13" spans="1:9" s="30" customFormat="1" ht="32.25" thickBot="1">
      <c r="A13" s="32">
        <v>4</v>
      </c>
      <c r="B13" s="33" t="s">
        <v>82</v>
      </c>
      <c r="C13" s="33">
        <v>7</v>
      </c>
      <c r="D13" s="33">
        <v>7</v>
      </c>
      <c r="E13" s="33">
        <v>7</v>
      </c>
      <c r="F13" s="33">
        <v>0</v>
      </c>
      <c r="G13" s="33">
        <v>7</v>
      </c>
      <c r="H13" s="33">
        <f t="shared" si="0"/>
        <v>28</v>
      </c>
      <c r="I13" s="26" t="s">
        <v>92</v>
      </c>
    </row>
    <row r="14" spans="1:9" s="30" customFormat="1" ht="32.25" thickBot="1">
      <c r="A14" s="32">
        <v>5</v>
      </c>
      <c r="B14" s="33" t="s">
        <v>83</v>
      </c>
      <c r="C14" s="33">
        <v>0</v>
      </c>
      <c r="D14" s="33">
        <v>5</v>
      </c>
      <c r="E14" s="33">
        <v>0</v>
      </c>
      <c r="F14" s="33">
        <v>0</v>
      </c>
      <c r="G14" s="33">
        <v>0</v>
      </c>
      <c r="H14" s="33">
        <f t="shared" si="0"/>
        <v>5</v>
      </c>
      <c r="I14" s="26" t="s">
        <v>91</v>
      </c>
    </row>
    <row r="15" spans="1:9" s="30" customFormat="1" ht="32.25" thickBot="1">
      <c r="A15" s="32">
        <v>6</v>
      </c>
      <c r="B15" s="33" t="s">
        <v>84</v>
      </c>
      <c r="C15" s="33">
        <v>7</v>
      </c>
      <c r="D15" s="33">
        <v>5</v>
      </c>
      <c r="E15" s="33">
        <v>0</v>
      </c>
      <c r="F15" s="33">
        <v>0</v>
      </c>
      <c r="G15" s="33">
        <v>0</v>
      </c>
      <c r="H15" s="33">
        <f t="shared" si="0"/>
        <v>12</v>
      </c>
      <c r="I15" s="26" t="s">
        <v>91</v>
      </c>
    </row>
    <row r="16" spans="1:9" s="30" customFormat="1" ht="32.25" thickBot="1">
      <c r="A16" s="32">
        <v>7</v>
      </c>
      <c r="B16" s="33" t="s">
        <v>85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f t="shared" si="0"/>
        <v>0</v>
      </c>
      <c r="I16" s="26" t="s">
        <v>92</v>
      </c>
    </row>
    <row r="17" spans="1:9" s="30" customFormat="1" ht="32.25" thickBot="1">
      <c r="A17" s="32">
        <v>8</v>
      </c>
      <c r="B17" s="33" t="s">
        <v>86</v>
      </c>
      <c r="C17" s="33">
        <v>0</v>
      </c>
      <c r="D17" s="33">
        <v>0</v>
      </c>
      <c r="E17" s="33">
        <v>0</v>
      </c>
      <c r="F17" s="33">
        <v>0</v>
      </c>
      <c r="G17" s="33">
        <v>7</v>
      </c>
      <c r="H17" s="33">
        <f t="shared" si="0"/>
        <v>7</v>
      </c>
      <c r="I17" s="26" t="s">
        <v>92</v>
      </c>
    </row>
    <row r="18" spans="1:9" s="30" customFormat="1" ht="32.25" thickBot="1">
      <c r="A18" s="32">
        <v>9</v>
      </c>
      <c r="B18" s="33" t="s">
        <v>87</v>
      </c>
      <c r="C18" s="33">
        <v>0</v>
      </c>
      <c r="D18" s="33">
        <v>7</v>
      </c>
      <c r="E18" s="33">
        <v>7</v>
      </c>
      <c r="F18" s="33">
        <v>0</v>
      </c>
      <c r="G18" s="33">
        <v>3</v>
      </c>
      <c r="H18" s="33">
        <f t="shared" si="0"/>
        <v>17</v>
      </c>
      <c r="I18" s="26" t="s">
        <v>91</v>
      </c>
    </row>
    <row r="19" spans="1:9" s="30" customFormat="1" ht="32.25" thickBot="1">
      <c r="A19" s="32">
        <v>10</v>
      </c>
      <c r="B19" s="33" t="s">
        <v>88</v>
      </c>
      <c r="C19" s="33">
        <v>7</v>
      </c>
      <c r="D19" s="33">
        <v>3</v>
      </c>
      <c r="E19" s="33">
        <v>7</v>
      </c>
      <c r="F19" s="33">
        <v>0</v>
      </c>
      <c r="G19" s="33">
        <v>7</v>
      </c>
      <c r="H19" s="33">
        <f t="shared" si="0"/>
        <v>24</v>
      </c>
      <c r="I19" s="26" t="s">
        <v>92</v>
      </c>
    </row>
    <row r="20" spans="1:256" s="30" customFormat="1" ht="32.25" thickBot="1">
      <c r="A20" s="34">
        <v>11</v>
      </c>
      <c r="B20" s="33" t="s">
        <v>169</v>
      </c>
      <c r="C20" s="31">
        <v>0</v>
      </c>
      <c r="D20" s="31">
        <v>1</v>
      </c>
      <c r="E20" s="31">
        <v>7</v>
      </c>
      <c r="F20" s="31">
        <v>0</v>
      </c>
      <c r="G20" s="31">
        <v>0</v>
      </c>
      <c r="H20" s="31">
        <f t="shared" si="0"/>
        <v>8</v>
      </c>
      <c r="I20" s="26" t="s">
        <v>189</v>
      </c>
      <c r="J20" s="33"/>
      <c r="K20" s="31"/>
      <c r="L20" s="31"/>
      <c r="M20" s="31"/>
      <c r="N20" s="31"/>
      <c r="O20" s="31"/>
      <c r="P20" s="31"/>
      <c r="Q20" s="34"/>
      <c r="R20" s="33"/>
      <c r="S20" s="31"/>
      <c r="T20" s="31"/>
      <c r="U20" s="31"/>
      <c r="V20" s="31"/>
      <c r="W20" s="31"/>
      <c r="X20" s="31"/>
      <c r="Y20" s="34"/>
      <c r="Z20" s="33"/>
      <c r="AA20" s="31"/>
      <c r="AB20" s="31"/>
      <c r="AC20" s="31"/>
      <c r="AD20" s="31"/>
      <c r="AE20" s="31"/>
      <c r="AF20" s="31"/>
      <c r="AG20" s="34"/>
      <c r="AH20" s="33"/>
      <c r="AI20" s="31"/>
      <c r="AJ20" s="31"/>
      <c r="AK20" s="31"/>
      <c r="AL20" s="31"/>
      <c r="AM20" s="31"/>
      <c r="AN20" s="31"/>
      <c r="AO20" s="34"/>
      <c r="AP20" s="33"/>
      <c r="AQ20" s="31"/>
      <c r="AR20" s="31"/>
      <c r="AS20" s="31"/>
      <c r="AT20" s="31"/>
      <c r="AU20" s="31"/>
      <c r="AV20" s="31"/>
      <c r="AW20" s="34"/>
      <c r="AX20" s="33"/>
      <c r="AY20" s="31"/>
      <c r="AZ20" s="31"/>
      <c r="BA20" s="31"/>
      <c r="BB20" s="31"/>
      <c r="BC20" s="31"/>
      <c r="BD20" s="31"/>
      <c r="BE20" s="34"/>
      <c r="BF20" s="33"/>
      <c r="BG20" s="31"/>
      <c r="BH20" s="31"/>
      <c r="BI20" s="31"/>
      <c r="BJ20" s="31"/>
      <c r="BK20" s="31"/>
      <c r="BL20" s="31"/>
      <c r="BM20" s="34"/>
      <c r="BN20" s="33"/>
      <c r="BO20" s="31"/>
      <c r="BP20" s="31"/>
      <c r="BQ20" s="31"/>
      <c r="BR20" s="31"/>
      <c r="BS20" s="31"/>
      <c r="BT20" s="31"/>
      <c r="BU20" s="34"/>
      <c r="BV20" s="33"/>
      <c r="BW20" s="31"/>
      <c r="BX20" s="31"/>
      <c r="BY20" s="31"/>
      <c r="BZ20" s="31"/>
      <c r="CA20" s="31"/>
      <c r="CB20" s="31"/>
      <c r="CC20" s="34"/>
      <c r="CD20" s="33"/>
      <c r="CE20" s="31"/>
      <c r="CF20" s="31"/>
      <c r="CG20" s="31"/>
      <c r="CH20" s="31"/>
      <c r="CI20" s="31"/>
      <c r="CJ20" s="31"/>
      <c r="CK20" s="34"/>
      <c r="CL20" s="33"/>
      <c r="CM20" s="31"/>
      <c r="CN20" s="31"/>
      <c r="CO20" s="31"/>
      <c r="CP20" s="31"/>
      <c r="CQ20" s="31"/>
      <c r="CR20" s="31"/>
      <c r="CS20" s="34"/>
      <c r="CT20" s="33"/>
      <c r="CU20" s="31"/>
      <c r="CV20" s="31"/>
      <c r="CW20" s="31"/>
      <c r="CX20" s="31"/>
      <c r="CY20" s="31"/>
      <c r="CZ20" s="31"/>
      <c r="DA20" s="34"/>
      <c r="DB20" s="33"/>
      <c r="DC20" s="31"/>
      <c r="DD20" s="31"/>
      <c r="DE20" s="31"/>
      <c r="DF20" s="31"/>
      <c r="DG20" s="31"/>
      <c r="DH20" s="31"/>
      <c r="DI20" s="34"/>
      <c r="DJ20" s="33"/>
      <c r="DK20" s="31"/>
      <c r="DL20" s="31"/>
      <c r="DM20" s="31"/>
      <c r="DN20" s="31"/>
      <c r="DO20" s="31"/>
      <c r="DP20" s="31"/>
      <c r="DQ20" s="34"/>
      <c r="DR20" s="33"/>
      <c r="DS20" s="31"/>
      <c r="DT20" s="31"/>
      <c r="DU20" s="31"/>
      <c r="DV20" s="31"/>
      <c r="DW20" s="31"/>
      <c r="DX20" s="31"/>
      <c r="DY20" s="34"/>
      <c r="DZ20" s="33"/>
      <c r="EA20" s="31"/>
      <c r="EB20" s="31"/>
      <c r="EC20" s="31"/>
      <c r="ED20" s="31"/>
      <c r="EE20" s="31"/>
      <c r="EF20" s="31"/>
      <c r="EG20" s="34"/>
      <c r="EH20" s="33"/>
      <c r="EI20" s="31"/>
      <c r="EJ20" s="31"/>
      <c r="EK20" s="31"/>
      <c r="EL20" s="31"/>
      <c r="EM20" s="31"/>
      <c r="EN20" s="31"/>
      <c r="EO20" s="34"/>
      <c r="EP20" s="33"/>
      <c r="EQ20" s="31"/>
      <c r="ER20" s="31"/>
      <c r="ES20" s="31"/>
      <c r="ET20" s="31"/>
      <c r="EU20" s="31"/>
      <c r="EV20" s="31"/>
      <c r="EW20" s="34"/>
      <c r="EX20" s="33"/>
      <c r="EY20" s="31"/>
      <c r="EZ20" s="31"/>
      <c r="FA20" s="31"/>
      <c r="FB20" s="31"/>
      <c r="FC20" s="31"/>
      <c r="FD20" s="31"/>
      <c r="FE20" s="34"/>
      <c r="FF20" s="33"/>
      <c r="FG20" s="31"/>
      <c r="FH20" s="31"/>
      <c r="FI20" s="31"/>
      <c r="FJ20" s="31"/>
      <c r="FK20" s="31"/>
      <c r="FL20" s="31"/>
      <c r="FM20" s="34"/>
      <c r="FN20" s="33"/>
      <c r="FO20" s="31"/>
      <c r="FP20" s="31"/>
      <c r="FQ20" s="31"/>
      <c r="FR20" s="31"/>
      <c r="FS20" s="31"/>
      <c r="FT20" s="31"/>
      <c r="FU20" s="34"/>
      <c r="FV20" s="33"/>
      <c r="FW20" s="31"/>
      <c r="FX20" s="31"/>
      <c r="FY20" s="31"/>
      <c r="FZ20" s="31"/>
      <c r="GA20" s="31"/>
      <c r="GB20" s="31"/>
      <c r="GC20" s="34"/>
      <c r="GD20" s="33"/>
      <c r="GE20" s="31"/>
      <c r="GF20" s="31"/>
      <c r="GG20" s="31"/>
      <c r="GH20" s="31"/>
      <c r="GI20" s="31"/>
      <c r="GJ20" s="31"/>
      <c r="GK20" s="34"/>
      <c r="GL20" s="33"/>
      <c r="GM20" s="31"/>
      <c r="GN20" s="31"/>
      <c r="GO20" s="31"/>
      <c r="GP20" s="31"/>
      <c r="GQ20" s="31"/>
      <c r="GR20" s="31"/>
      <c r="GS20" s="34"/>
      <c r="GT20" s="33"/>
      <c r="GU20" s="31"/>
      <c r="GV20" s="31"/>
      <c r="GW20" s="31"/>
      <c r="GX20" s="31"/>
      <c r="GY20" s="31"/>
      <c r="GZ20" s="31"/>
      <c r="HA20" s="34"/>
      <c r="HB20" s="33"/>
      <c r="HC20" s="31"/>
      <c r="HD20" s="31"/>
      <c r="HE20" s="31"/>
      <c r="HF20" s="31"/>
      <c r="HG20" s="31"/>
      <c r="HH20" s="31"/>
      <c r="HI20" s="34"/>
      <c r="HJ20" s="33"/>
      <c r="HK20" s="31"/>
      <c r="HL20" s="31"/>
      <c r="HM20" s="31"/>
      <c r="HN20" s="31"/>
      <c r="HO20" s="31"/>
      <c r="HP20" s="31"/>
      <c r="HQ20" s="34"/>
      <c r="HR20" s="33"/>
      <c r="HS20" s="31"/>
      <c r="HT20" s="31"/>
      <c r="HU20" s="31"/>
      <c r="HV20" s="31"/>
      <c r="HW20" s="31"/>
      <c r="HX20" s="31"/>
      <c r="HY20" s="34"/>
      <c r="HZ20" s="33"/>
      <c r="IA20" s="31"/>
      <c r="IB20" s="31"/>
      <c r="IC20" s="31"/>
      <c r="ID20" s="31"/>
      <c r="IE20" s="31"/>
      <c r="IF20" s="31"/>
      <c r="IG20" s="34"/>
      <c r="IH20" s="33"/>
      <c r="II20" s="31"/>
      <c r="IJ20" s="31"/>
      <c r="IK20" s="31"/>
      <c r="IL20" s="31"/>
      <c r="IM20" s="31"/>
      <c r="IN20" s="31"/>
      <c r="IO20" s="34"/>
      <c r="IP20" s="33"/>
      <c r="IQ20" s="31"/>
      <c r="IR20" s="31"/>
      <c r="IS20" s="31"/>
      <c r="IT20" s="31"/>
      <c r="IU20" s="31"/>
      <c r="IV20" s="31"/>
    </row>
    <row r="21" spans="1:256" s="30" customFormat="1" ht="16.5" thickBot="1">
      <c r="A21" s="34">
        <v>12</v>
      </c>
      <c r="B21" s="33" t="s">
        <v>170</v>
      </c>
      <c r="C21" s="31">
        <v>7</v>
      </c>
      <c r="D21" s="31">
        <v>0</v>
      </c>
      <c r="E21" s="31">
        <v>7</v>
      </c>
      <c r="F21" s="31">
        <v>1</v>
      </c>
      <c r="G21" s="31">
        <v>4</v>
      </c>
      <c r="H21" s="31">
        <f t="shared" si="0"/>
        <v>19</v>
      </c>
      <c r="I21" s="26" t="s">
        <v>189</v>
      </c>
      <c r="J21" s="33"/>
      <c r="K21" s="31"/>
      <c r="L21" s="31"/>
      <c r="M21" s="31"/>
      <c r="N21" s="31"/>
      <c r="O21" s="31"/>
      <c r="P21" s="31"/>
      <c r="Q21" s="34"/>
      <c r="R21" s="33"/>
      <c r="S21" s="31"/>
      <c r="T21" s="31"/>
      <c r="U21" s="31"/>
      <c r="V21" s="31"/>
      <c r="W21" s="31"/>
      <c r="X21" s="31"/>
      <c r="Y21" s="34"/>
      <c r="Z21" s="33"/>
      <c r="AA21" s="31"/>
      <c r="AB21" s="31"/>
      <c r="AC21" s="31"/>
      <c r="AD21" s="31"/>
      <c r="AE21" s="31"/>
      <c r="AF21" s="31"/>
      <c r="AG21" s="34"/>
      <c r="AH21" s="33"/>
      <c r="AI21" s="31"/>
      <c r="AJ21" s="31"/>
      <c r="AK21" s="31"/>
      <c r="AL21" s="31"/>
      <c r="AM21" s="31"/>
      <c r="AN21" s="31"/>
      <c r="AO21" s="34"/>
      <c r="AP21" s="33"/>
      <c r="AQ21" s="31"/>
      <c r="AR21" s="31"/>
      <c r="AS21" s="31"/>
      <c r="AT21" s="31"/>
      <c r="AU21" s="31"/>
      <c r="AV21" s="31"/>
      <c r="AW21" s="34"/>
      <c r="AX21" s="33"/>
      <c r="AY21" s="31"/>
      <c r="AZ21" s="31"/>
      <c r="BA21" s="31"/>
      <c r="BB21" s="31"/>
      <c r="BC21" s="31"/>
      <c r="BD21" s="31"/>
      <c r="BE21" s="34"/>
      <c r="BF21" s="33"/>
      <c r="BG21" s="31"/>
      <c r="BH21" s="31"/>
      <c r="BI21" s="31"/>
      <c r="BJ21" s="31"/>
      <c r="BK21" s="31"/>
      <c r="BL21" s="31"/>
      <c r="BM21" s="34"/>
      <c r="BN21" s="33"/>
      <c r="BO21" s="31"/>
      <c r="BP21" s="31"/>
      <c r="BQ21" s="31"/>
      <c r="BR21" s="31"/>
      <c r="BS21" s="31"/>
      <c r="BT21" s="31"/>
      <c r="BU21" s="34"/>
      <c r="BV21" s="33"/>
      <c r="BW21" s="31"/>
      <c r="BX21" s="31"/>
      <c r="BY21" s="31"/>
      <c r="BZ21" s="31"/>
      <c r="CA21" s="31"/>
      <c r="CB21" s="31"/>
      <c r="CC21" s="34"/>
      <c r="CD21" s="33"/>
      <c r="CE21" s="31"/>
      <c r="CF21" s="31"/>
      <c r="CG21" s="31"/>
      <c r="CH21" s="31"/>
      <c r="CI21" s="31"/>
      <c r="CJ21" s="31"/>
      <c r="CK21" s="34"/>
      <c r="CL21" s="33"/>
      <c r="CM21" s="31"/>
      <c r="CN21" s="31"/>
      <c r="CO21" s="31"/>
      <c r="CP21" s="31"/>
      <c r="CQ21" s="31"/>
      <c r="CR21" s="31"/>
      <c r="CS21" s="34"/>
      <c r="CT21" s="33"/>
      <c r="CU21" s="31"/>
      <c r="CV21" s="31"/>
      <c r="CW21" s="31"/>
      <c r="CX21" s="31"/>
      <c r="CY21" s="31"/>
      <c r="CZ21" s="31"/>
      <c r="DA21" s="34"/>
      <c r="DB21" s="33"/>
      <c r="DC21" s="31"/>
      <c r="DD21" s="31"/>
      <c r="DE21" s="31"/>
      <c r="DF21" s="31"/>
      <c r="DG21" s="31"/>
      <c r="DH21" s="31"/>
      <c r="DI21" s="34"/>
      <c r="DJ21" s="33"/>
      <c r="DK21" s="31"/>
      <c r="DL21" s="31"/>
      <c r="DM21" s="31"/>
      <c r="DN21" s="31"/>
      <c r="DO21" s="31"/>
      <c r="DP21" s="31"/>
      <c r="DQ21" s="34"/>
      <c r="DR21" s="33"/>
      <c r="DS21" s="31"/>
      <c r="DT21" s="31"/>
      <c r="DU21" s="31"/>
      <c r="DV21" s="31"/>
      <c r="DW21" s="31"/>
      <c r="DX21" s="31"/>
      <c r="DY21" s="34"/>
      <c r="DZ21" s="33"/>
      <c r="EA21" s="31"/>
      <c r="EB21" s="31"/>
      <c r="EC21" s="31"/>
      <c r="ED21" s="31"/>
      <c r="EE21" s="31"/>
      <c r="EF21" s="31"/>
      <c r="EG21" s="34"/>
      <c r="EH21" s="33"/>
      <c r="EI21" s="31"/>
      <c r="EJ21" s="31"/>
      <c r="EK21" s="31"/>
      <c r="EL21" s="31"/>
      <c r="EM21" s="31"/>
      <c r="EN21" s="31"/>
      <c r="EO21" s="34"/>
      <c r="EP21" s="33"/>
      <c r="EQ21" s="31"/>
      <c r="ER21" s="31"/>
      <c r="ES21" s="31"/>
      <c r="ET21" s="31"/>
      <c r="EU21" s="31"/>
      <c r="EV21" s="31"/>
      <c r="EW21" s="34"/>
      <c r="EX21" s="33"/>
      <c r="EY21" s="31"/>
      <c r="EZ21" s="31"/>
      <c r="FA21" s="31"/>
      <c r="FB21" s="31"/>
      <c r="FC21" s="31"/>
      <c r="FD21" s="31"/>
      <c r="FE21" s="34"/>
      <c r="FF21" s="33"/>
      <c r="FG21" s="31"/>
      <c r="FH21" s="31"/>
      <c r="FI21" s="31"/>
      <c r="FJ21" s="31"/>
      <c r="FK21" s="31"/>
      <c r="FL21" s="31"/>
      <c r="FM21" s="34"/>
      <c r="FN21" s="33"/>
      <c r="FO21" s="31"/>
      <c r="FP21" s="31"/>
      <c r="FQ21" s="31"/>
      <c r="FR21" s="31"/>
      <c r="FS21" s="31"/>
      <c r="FT21" s="31"/>
      <c r="FU21" s="34"/>
      <c r="FV21" s="33"/>
      <c r="FW21" s="31"/>
      <c r="FX21" s="31"/>
      <c r="FY21" s="31"/>
      <c r="FZ21" s="31"/>
      <c r="GA21" s="31"/>
      <c r="GB21" s="31"/>
      <c r="GC21" s="34"/>
      <c r="GD21" s="33"/>
      <c r="GE21" s="31"/>
      <c r="GF21" s="31"/>
      <c r="GG21" s="31"/>
      <c r="GH21" s="31"/>
      <c r="GI21" s="31"/>
      <c r="GJ21" s="31"/>
      <c r="GK21" s="34"/>
      <c r="GL21" s="33"/>
      <c r="GM21" s="31"/>
      <c r="GN21" s="31"/>
      <c r="GO21" s="31"/>
      <c r="GP21" s="31"/>
      <c r="GQ21" s="31"/>
      <c r="GR21" s="31"/>
      <c r="GS21" s="34"/>
      <c r="GT21" s="33"/>
      <c r="GU21" s="31"/>
      <c r="GV21" s="31"/>
      <c r="GW21" s="31"/>
      <c r="GX21" s="31"/>
      <c r="GY21" s="31"/>
      <c r="GZ21" s="31"/>
      <c r="HA21" s="34"/>
      <c r="HB21" s="33"/>
      <c r="HC21" s="31"/>
      <c r="HD21" s="31"/>
      <c r="HE21" s="31"/>
      <c r="HF21" s="31"/>
      <c r="HG21" s="31"/>
      <c r="HH21" s="31"/>
      <c r="HI21" s="34"/>
      <c r="HJ21" s="33"/>
      <c r="HK21" s="31"/>
      <c r="HL21" s="31"/>
      <c r="HM21" s="31"/>
      <c r="HN21" s="31"/>
      <c r="HO21" s="31"/>
      <c r="HP21" s="31"/>
      <c r="HQ21" s="34"/>
      <c r="HR21" s="33"/>
      <c r="HS21" s="31"/>
      <c r="HT21" s="31"/>
      <c r="HU21" s="31"/>
      <c r="HV21" s="31"/>
      <c r="HW21" s="31"/>
      <c r="HX21" s="31"/>
      <c r="HY21" s="34"/>
      <c r="HZ21" s="33"/>
      <c r="IA21" s="31"/>
      <c r="IB21" s="31"/>
      <c r="IC21" s="31"/>
      <c r="ID21" s="31"/>
      <c r="IE21" s="31"/>
      <c r="IF21" s="31"/>
      <c r="IG21" s="34"/>
      <c r="IH21" s="33"/>
      <c r="II21" s="31"/>
      <c r="IJ21" s="31"/>
      <c r="IK21" s="31"/>
      <c r="IL21" s="31"/>
      <c r="IM21" s="31"/>
      <c r="IN21" s="31"/>
      <c r="IO21" s="34"/>
      <c r="IP21" s="33"/>
      <c r="IQ21" s="31"/>
      <c r="IR21" s="31"/>
      <c r="IS21" s="31"/>
      <c r="IT21" s="31"/>
      <c r="IU21" s="31"/>
      <c r="IV21" s="31"/>
    </row>
    <row r="22" spans="1:256" s="30" customFormat="1" ht="16.5" thickBot="1">
      <c r="A22" s="34">
        <v>13</v>
      </c>
      <c r="B22" s="33" t="s">
        <v>171</v>
      </c>
      <c r="C22" s="31">
        <v>7</v>
      </c>
      <c r="D22" s="31">
        <v>2</v>
      </c>
      <c r="E22" s="31">
        <v>7</v>
      </c>
      <c r="F22" s="31">
        <v>0</v>
      </c>
      <c r="G22" s="31">
        <v>0</v>
      </c>
      <c r="H22" s="31">
        <f t="shared" si="0"/>
        <v>16</v>
      </c>
      <c r="I22" s="26" t="s">
        <v>189</v>
      </c>
      <c r="J22" s="33"/>
      <c r="K22" s="31"/>
      <c r="L22" s="31"/>
      <c r="M22" s="31"/>
      <c r="N22" s="31"/>
      <c r="O22" s="31"/>
      <c r="P22" s="31"/>
      <c r="Q22" s="34"/>
      <c r="R22" s="33"/>
      <c r="S22" s="31"/>
      <c r="T22" s="31"/>
      <c r="U22" s="31"/>
      <c r="V22" s="31"/>
      <c r="W22" s="31"/>
      <c r="X22" s="31"/>
      <c r="Y22" s="34"/>
      <c r="Z22" s="33"/>
      <c r="AA22" s="31"/>
      <c r="AB22" s="31"/>
      <c r="AC22" s="31"/>
      <c r="AD22" s="31"/>
      <c r="AE22" s="31"/>
      <c r="AF22" s="31"/>
      <c r="AG22" s="34"/>
      <c r="AH22" s="33"/>
      <c r="AI22" s="31"/>
      <c r="AJ22" s="31"/>
      <c r="AK22" s="31"/>
      <c r="AL22" s="31"/>
      <c r="AM22" s="31"/>
      <c r="AN22" s="31"/>
      <c r="AO22" s="34"/>
      <c r="AP22" s="33"/>
      <c r="AQ22" s="31"/>
      <c r="AR22" s="31"/>
      <c r="AS22" s="31"/>
      <c r="AT22" s="31"/>
      <c r="AU22" s="31"/>
      <c r="AV22" s="31"/>
      <c r="AW22" s="34"/>
      <c r="AX22" s="33"/>
      <c r="AY22" s="31"/>
      <c r="AZ22" s="31"/>
      <c r="BA22" s="31"/>
      <c r="BB22" s="31"/>
      <c r="BC22" s="31"/>
      <c r="BD22" s="31"/>
      <c r="BE22" s="34"/>
      <c r="BF22" s="33"/>
      <c r="BG22" s="31"/>
      <c r="BH22" s="31"/>
      <c r="BI22" s="31"/>
      <c r="BJ22" s="31"/>
      <c r="BK22" s="31"/>
      <c r="BL22" s="31"/>
      <c r="BM22" s="34"/>
      <c r="BN22" s="33"/>
      <c r="BO22" s="31"/>
      <c r="BP22" s="31"/>
      <c r="BQ22" s="31"/>
      <c r="BR22" s="31"/>
      <c r="BS22" s="31"/>
      <c r="BT22" s="31"/>
      <c r="BU22" s="34"/>
      <c r="BV22" s="33"/>
      <c r="BW22" s="31"/>
      <c r="BX22" s="31"/>
      <c r="BY22" s="31"/>
      <c r="BZ22" s="31"/>
      <c r="CA22" s="31"/>
      <c r="CB22" s="31"/>
      <c r="CC22" s="34"/>
      <c r="CD22" s="33"/>
      <c r="CE22" s="31"/>
      <c r="CF22" s="31"/>
      <c r="CG22" s="31"/>
      <c r="CH22" s="31"/>
      <c r="CI22" s="31"/>
      <c r="CJ22" s="31"/>
      <c r="CK22" s="34"/>
      <c r="CL22" s="33"/>
      <c r="CM22" s="31"/>
      <c r="CN22" s="31"/>
      <c r="CO22" s="31"/>
      <c r="CP22" s="31"/>
      <c r="CQ22" s="31"/>
      <c r="CR22" s="31"/>
      <c r="CS22" s="34"/>
      <c r="CT22" s="33"/>
      <c r="CU22" s="31"/>
      <c r="CV22" s="31"/>
      <c r="CW22" s="31"/>
      <c r="CX22" s="31"/>
      <c r="CY22" s="31"/>
      <c r="CZ22" s="31"/>
      <c r="DA22" s="34"/>
      <c r="DB22" s="33"/>
      <c r="DC22" s="31"/>
      <c r="DD22" s="31"/>
      <c r="DE22" s="31"/>
      <c r="DF22" s="31"/>
      <c r="DG22" s="31"/>
      <c r="DH22" s="31"/>
      <c r="DI22" s="34"/>
      <c r="DJ22" s="33"/>
      <c r="DK22" s="31"/>
      <c r="DL22" s="31"/>
      <c r="DM22" s="31"/>
      <c r="DN22" s="31"/>
      <c r="DO22" s="31"/>
      <c r="DP22" s="31"/>
      <c r="DQ22" s="34"/>
      <c r="DR22" s="33"/>
      <c r="DS22" s="31"/>
      <c r="DT22" s="31"/>
      <c r="DU22" s="31"/>
      <c r="DV22" s="31"/>
      <c r="DW22" s="31"/>
      <c r="DX22" s="31"/>
      <c r="DY22" s="34"/>
      <c r="DZ22" s="33"/>
      <c r="EA22" s="31"/>
      <c r="EB22" s="31"/>
      <c r="EC22" s="31"/>
      <c r="ED22" s="31"/>
      <c r="EE22" s="31"/>
      <c r="EF22" s="31"/>
      <c r="EG22" s="34"/>
      <c r="EH22" s="33"/>
      <c r="EI22" s="31"/>
      <c r="EJ22" s="31"/>
      <c r="EK22" s="31"/>
      <c r="EL22" s="31"/>
      <c r="EM22" s="31"/>
      <c r="EN22" s="31"/>
      <c r="EO22" s="34"/>
      <c r="EP22" s="33"/>
      <c r="EQ22" s="31"/>
      <c r="ER22" s="31"/>
      <c r="ES22" s="31"/>
      <c r="ET22" s="31"/>
      <c r="EU22" s="31"/>
      <c r="EV22" s="31"/>
      <c r="EW22" s="34"/>
      <c r="EX22" s="33"/>
      <c r="EY22" s="31"/>
      <c r="EZ22" s="31"/>
      <c r="FA22" s="31"/>
      <c r="FB22" s="31"/>
      <c r="FC22" s="31"/>
      <c r="FD22" s="31"/>
      <c r="FE22" s="34"/>
      <c r="FF22" s="33"/>
      <c r="FG22" s="31"/>
      <c r="FH22" s="31"/>
      <c r="FI22" s="31"/>
      <c r="FJ22" s="31"/>
      <c r="FK22" s="31"/>
      <c r="FL22" s="31"/>
      <c r="FM22" s="34"/>
      <c r="FN22" s="33"/>
      <c r="FO22" s="31"/>
      <c r="FP22" s="31"/>
      <c r="FQ22" s="31"/>
      <c r="FR22" s="31"/>
      <c r="FS22" s="31"/>
      <c r="FT22" s="31"/>
      <c r="FU22" s="34"/>
      <c r="FV22" s="33"/>
      <c r="FW22" s="31"/>
      <c r="FX22" s="31"/>
      <c r="FY22" s="31"/>
      <c r="FZ22" s="31"/>
      <c r="GA22" s="31"/>
      <c r="GB22" s="31"/>
      <c r="GC22" s="34"/>
      <c r="GD22" s="33"/>
      <c r="GE22" s="31"/>
      <c r="GF22" s="31"/>
      <c r="GG22" s="31"/>
      <c r="GH22" s="31"/>
      <c r="GI22" s="31"/>
      <c r="GJ22" s="31"/>
      <c r="GK22" s="34"/>
      <c r="GL22" s="33"/>
      <c r="GM22" s="31"/>
      <c r="GN22" s="31"/>
      <c r="GO22" s="31"/>
      <c r="GP22" s="31"/>
      <c r="GQ22" s="31"/>
      <c r="GR22" s="31"/>
      <c r="GS22" s="34"/>
      <c r="GT22" s="33"/>
      <c r="GU22" s="31"/>
      <c r="GV22" s="31"/>
      <c r="GW22" s="31"/>
      <c r="GX22" s="31"/>
      <c r="GY22" s="31"/>
      <c r="GZ22" s="31"/>
      <c r="HA22" s="34"/>
      <c r="HB22" s="33"/>
      <c r="HC22" s="31"/>
      <c r="HD22" s="31"/>
      <c r="HE22" s="31"/>
      <c r="HF22" s="31"/>
      <c r="HG22" s="31"/>
      <c r="HH22" s="31"/>
      <c r="HI22" s="34"/>
      <c r="HJ22" s="33"/>
      <c r="HK22" s="31"/>
      <c r="HL22" s="31"/>
      <c r="HM22" s="31"/>
      <c r="HN22" s="31"/>
      <c r="HO22" s="31"/>
      <c r="HP22" s="31"/>
      <c r="HQ22" s="34"/>
      <c r="HR22" s="33"/>
      <c r="HS22" s="31"/>
      <c r="HT22" s="31"/>
      <c r="HU22" s="31"/>
      <c r="HV22" s="31"/>
      <c r="HW22" s="31"/>
      <c r="HX22" s="31"/>
      <c r="HY22" s="34"/>
      <c r="HZ22" s="33"/>
      <c r="IA22" s="31"/>
      <c r="IB22" s="31"/>
      <c r="IC22" s="31"/>
      <c r="ID22" s="31"/>
      <c r="IE22" s="31"/>
      <c r="IF22" s="31"/>
      <c r="IG22" s="34"/>
      <c r="IH22" s="33"/>
      <c r="II22" s="31"/>
      <c r="IJ22" s="31"/>
      <c r="IK22" s="31"/>
      <c r="IL22" s="31"/>
      <c r="IM22" s="31"/>
      <c r="IN22" s="31"/>
      <c r="IO22" s="34"/>
      <c r="IP22" s="33"/>
      <c r="IQ22" s="31"/>
      <c r="IR22" s="31"/>
      <c r="IS22" s="31"/>
      <c r="IT22" s="31"/>
      <c r="IU22" s="31"/>
      <c r="IV22" s="31"/>
    </row>
    <row r="23" spans="1:256" s="30" customFormat="1" ht="32.25" thickBot="1">
      <c r="A23" s="34">
        <v>14</v>
      </c>
      <c r="B23" s="33" t="s">
        <v>172</v>
      </c>
      <c r="C23" s="31">
        <v>0</v>
      </c>
      <c r="D23" s="31">
        <v>0</v>
      </c>
      <c r="E23" s="31">
        <v>7</v>
      </c>
      <c r="F23" s="31">
        <v>0</v>
      </c>
      <c r="G23" s="31">
        <v>2</v>
      </c>
      <c r="H23" s="31">
        <f t="shared" si="0"/>
        <v>9</v>
      </c>
      <c r="I23" s="26" t="s">
        <v>189</v>
      </c>
      <c r="J23" s="33"/>
      <c r="K23" s="31"/>
      <c r="L23" s="31"/>
      <c r="M23" s="31"/>
      <c r="N23" s="31"/>
      <c r="O23" s="31"/>
      <c r="P23" s="31"/>
      <c r="Q23" s="34"/>
      <c r="R23" s="33"/>
      <c r="S23" s="31"/>
      <c r="T23" s="31"/>
      <c r="U23" s="31"/>
      <c r="V23" s="31"/>
      <c r="W23" s="31"/>
      <c r="X23" s="31"/>
      <c r="Y23" s="34"/>
      <c r="Z23" s="33"/>
      <c r="AA23" s="31"/>
      <c r="AB23" s="31"/>
      <c r="AC23" s="31"/>
      <c r="AD23" s="31"/>
      <c r="AE23" s="31"/>
      <c r="AF23" s="31"/>
      <c r="AG23" s="34"/>
      <c r="AH23" s="33"/>
      <c r="AI23" s="31"/>
      <c r="AJ23" s="31"/>
      <c r="AK23" s="31"/>
      <c r="AL23" s="31"/>
      <c r="AM23" s="31"/>
      <c r="AN23" s="31"/>
      <c r="AO23" s="34"/>
      <c r="AP23" s="33"/>
      <c r="AQ23" s="31"/>
      <c r="AR23" s="31"/>
      <c r="AS23" s="31"/>
      <c r="AT23" s="31"/>
      <c r="AU23" s="31"/>
      <c r="AV23" s="31"/>
      <c r="AW23" s="34"/>
      <c r="AX23" s="33"/>
      <c r="AY23" s="31"/>
      <c r="AZ23" s="31"/>
      <c r="BA23" s="31"/>
      <c r="BB23" s="31"/>
      <c r="BC23" s="31"/>
      <c r="BD23" s="31"/>
      <c r="BE23" s="34"/>
      <c r="BF23" s="33"/>
      <c r="BG23" s="31"/>
      <c r="BH23" s="31"/>
      <c r="BI23" s="31"/>
      <c r="BJ23" s="31"/>
      <c r="BK23" s="31"/>
      <c r="BL23" s="31"/>
      <c r="BM23" s="34"/>
      <c r="BN23" s="33"/>
      <c r="BO23" s="31"/>
      <c r="BP23" s="31"/>
      <c r="BQ23" s="31"/>
      <c r="BR23" s="31"/>
      <c r="BS23" s="31"/>
      <c r="BT23" s="31"/>
      <c r="BU23" s="34"/>
      <c r="BV23" s="33"/>
      <c r="BW23" s="31"/>
      <c r="BX23" s="31"/>
      <c r="BY23" s="31"/>
      <c r="BZ23" s="31"/>
      <c r="CA23" s="31"/>
      <c r="CB23" s="31"/>
      <c r="CC23" s="34"/>
      <c r="CD23" s="33"/>
      <c r="CE23" s="31"/>
      <c r="CF23" s="31"/>
      <c r="CG23" s="31"/>
      <c r="CH23" s="31"/>
      <c r="CI23" s="31"/>
      <c r="CJ23" s="31"/>
      <c r="CK23" s="34"/>
      <c r="CL23" s="33"/>
      <c r="CM23" s="31"/>
      <c r="CN23" s="31"/>
      <c r="CO23" s="31"/>
      <c r="CP23" s="31"/>
      <c r="CQ23" s="31"/>
      <c r="CR23" s="31"/>
      <c r="CS23" s="34"/>
      <c r="CT23" s="33"/>
      <c r="CU23" s="31"/>
      <c r="CV23" s="31"/>
      <c r="CW23" s="31"/>
      <c r="CX23" s="31"/>
      <c r="CY23" s="31"/>
      <c r="CZ23" s="31"/>
      <c r="DA23" s="34"/>
      <c r="DB23" s="33"/>
      <c r="DC23" s="31"/>
      <c r="DD23" s="31"/>
      <c r="DE23" s="31"/>
      <c r="DF23" s="31"/>
      <c r="DG23" s="31"/>
      <c r="DH23" s="31"/>
      <c r="DI23" s="34"/>
      <c r="DJ23" s="33"/>
      <c r="DK23" s="31"/>
      <c r="DL23" s="31"/>
      <c r="DM23" s="31"/>
      <c r="DN23" s="31"/>
      <c r="DO23" s="31"/>
      <c r="DP23" s="31"/>
      <c r="DQ23" s="34"/>
      <c r="DR23" s="33"/>
      <c r="DS23" s="31"/>
      <c r="DT23" s="31"/>
      <c r="DU23" s="31"/>
      <c r="DV23" s="31"/>
      <c r="DW23" s="31"/>
      <c r="DX23" s="31"/>
      <c r="DY23" s="34"/>
      <c r="DZ23" s="33"/>
      <c r="EA23" s="31"/>
      <c r="EB23" s="31"/>
      <c r="EC23" s="31"/>
      <c r="ED23" s="31"/>
      <c r="EE23" s="31"/>
      <c r="EF23" s="31"/>
      <c r="EG23" s="34"/>
      <c r="EH23" s="33"/>
      <c r="EI23" s="31"/>
      <c r="EJ23" s="31"/>
      <c r="EK23" s="31"/>
      <c r="EL23" s="31"/>
      <c r="EM23" s="31"/>
      <c r="EN23" s="31"/>
      <c r="EO23" s="34"/>
      <c r="EP23" s="33"/>
      <c r="EQ23" s="31"/>
      <c r="ER23" s="31"/>
      <c r="ES23" s="31"/>
      <c r="ET23" s="31"/>
      <c r="EU23" s="31"/>
      <c r="EV23" s="31"/>
      <c r="EW23" s="34"/>
      <c r="EX23" s="33"/>
      <c r="EY23" s="31"/>
      <c r="EZ23" s="31"/>
      <c r="FA23" s="31"/>
      <c r="FB23" s="31"/>
      <c r="FC23" s="31"/>
      <c r="FD23" s="31"/>
      <c r="FE23" s="34"/>
      <c r="FF23" s="33"/>
      <c r="FG23" s="31"/>
      <c r="FH23" s="31"/>
      <c r="FI23" s="31"/>
      <c r="FJ23" s="31"/>
      <c r="FK23" s="31"/>
      <c r="FL23" s="31"/>
      <c r="FM23" s="34"/>
      <c r="FN23" s="33"/>
      <c r="FO23" s="31"/>
      <c r="FP23" s="31"/>
      <c r="FQ23" s="31"/>
      <c r="FR23" s="31"/>
      <c r="FS23" s="31"/>
      <c r="FT23" s="31"/>
      <c r="FU23" s="34"/>
      <c r="FV23" s="33"/>
      <c r="FW23" s="31"/>
      <c r="FX23" s="31"/>
      <c r="FY23" s="31"/>
      <c r="FZ23" s="31"/>
      <c r="GA23" s="31"/>
      <c r="GB23" s="31"/>
      <c r="GC23" s="34"/>
      <c r="GD23" s="33"/>
      <c r="GE23" s="31"/>
      <c r="GF23" s="31"/>
      <c r="GG23" s="31"/>
      <c r="GH23" s="31"/>
      <c r="GI23" s="31"/>
      <c r="GJ23" s="31"/>
      <c r="GK23" s="34"/>
      <c r="GL23" s="33"/>
      <c r="GM23" s="31"/>
      <c r="GN23" s="31"/>
      <c r="GO23" s="31"/>
      <c r="GP23" s="31"/>
      <c r="GQ23" s="31"/>
      <c r="GR23" s="31"/>
      <c r="GS23" s="34"/>
      <c r="GT23" s="33"/>
      <c r="GU23" s="31"/>
      <c r="GV23" s="31"/>
      <c r="GW23" s="31"/>
      <c r="GX23" s="31"/>
      <c r="GY23" s="31"/>
      <c r="GZ23" s="31"/>
      <c r="HA23" s="34"/>
      <c r="HB23" s="33"/>
      <c r="HC23" s="31"/>
      <c r="HD23" s="31"/>
      <c r="HE23" s="31"/>
      <c r="HF23" s="31"/>
      <c r="HG23" s="31"/>
      <c r="HH23" s="31"/>
      <c r="HI23" s="34"/>
      <c r="HJ23" s="33"/>
      <c r="HK23" s="31"/>
      <c r="HL23" s="31"/>
      <c r="HM23" s="31"/>
      <c r="HN23" s="31"/>
      <c r="HO23" s="31"/>
      <c r="HP23" s="31"/>
      <c r="HQ23" s="34"/>
      <c r="HR23" s="33"/>
      <c r="HS23" s="31"/>
      <c r="HT23" s="31"/>
      <c r="HU23" s="31"/>
      <c r="HV23" s="31"/>
      <c r="HW23" s="31"/>
      <c r="HX23" s="31"/>
      <c r="HY23" s="34"/>
      <c r="HZ23" s="33"/>
      <c r="IA23" s="31"/>
      <c r="IB23" s="31"/>
      <c r="IC23" s="31"/>
      <c r="ID23" s="31"/>
      <c r="IE23" s="31"/>
      <c r="IF23" s="31"/>
      <c r="IG23" s="34"/>
      <c r="IH23" s="33"/>
      <c r="II23" s="31"/>
      <c r="IJ23" s="31"/>
      <c r="IK23" s="31"/>
      <c r="IL23" s="31"/>
      <c r="IM23" s="31"/>
      <c r="IN23" s="31"/>
      <c r="IO23" s="34"/>
      <c r="IP23" s="33"/>
      <c r="IQ23" s="31"/>
      <c r="IR23" s="31"/>
      <c r="IS23" s="31"/>
      <c r="IT23" s="31"/>
      <c r="IU23" s="31"/>
      <c r="IV23" s="31"/>
    </row>
    <row r="24" spans="1:256" s="30" customFormat="1" ht="32.25" thickBot="1">
      <c r="A24" s="34">
        <v>15</v>
      </c>
      <c r="B24" s="33" t="s">
        <v>173</v>
      </c>
      <c r="C24" s="31">
        <v>0</v>
      </c>
      <c r="D24" s="31">
        <v>0</v>
      </c>
      <c r="E24" s="31">
        <v>7</v>
      </c>
      <c r="F24" s="31">
        <v>0</v>
      </c>
      <c r="G24" s="31">
        <v>4</v>
      </c>
      <c r="H24" s="31">
        <f t="shared" si="0"/>
        <v>11</v>
      </c>
      <c r="I24" s="26" t="s">
        <v>189</v>
      </c>
      <c r="J24" s="33"/>
      <c r="K24" s="31"/>
      <c r="L24" s="31"/>
      <c r="M24" s="31"/>
      <c r="N24" s="31"/>
      <c r="O24" s="31"/>
      <c r="P24" s="31"/>
      <c r="Q24" s="34"/>
      <c r="R24" s="33"/>
      <c r="S24" s="31"/>
      <c r="T24" s="31"/>
      <c r="U24" s="31"/>
      <c r="V24" s="31"/>
      <c r="W24" s="31"/>
      <c r="X24" s="31"/>
      <c r="Y24" s="34"/>
      <c r="Z24" s="33"/>
      <c r="AA24" s="31"/>
      <c r="AB24" s="31"/>
      <c r="AC24" s="31"/>
      <c r="AD24" s="31"/>
      <c r="AE24" s="31"/>
      <c r="AF24" s="31"/>
      <c r="AG24" s="34"/>
      <c r="AH24" s="33"/>
      <c r="AI24" s="31"/>
      <c r="AJ24" s="31"/>
      <c r="AK24" s="31"/>
      <c r="AL24" s="31"/>
      <c r="AM24" s="31"/>
      <c r="AN24" s="31"/>
      <c r="AO24" s="34"/>
      <c r="AP24" s="33"/>
      <c r="AQ24" s="31"/>
      <c r="AR24" s="31"/>
      <c r="AS24" s="31"/>
      <c r="AT24" s="31"/>
      <c r="AU24" s="31"/>
      <c r="AV24" s="31"/>
      <c r="AW24" s="34"/>
      <c r="AX24" s="33"/>
      <c r="AY24" s="31"/>
      <c r="AZ24" s="31"/>
      <c r="BA24" s="31"/>
      <c r="BB24" s="31"/>
      <c r="BC24" s="31"/>
      <c r="BD24" s="31"/>
      <c r="BE24" s="34"/>
      <c r="BF24" s="33"/>
      <c r="BG24" s="31"/>
      <c r="BH24" s="31"/>
      <c r="BI24" s="31"/>
      <c r="BJ24" s="31"/>
      <c r="BK24" s="31"/>
      <c r="BL24" s="31"/>
      <c r="BM24" s="34"/>
      <c r="BN24" s="33"/>
      <c r="BO24" s="31"/>
      <c r="BP24" s="31"/>
      <c r="BQ24" s="31"/>
      <c r="BR24" s="31"/>
      <c r="BS24" s="31"/>
      <c r="BT24" s="31"/>
      <c r="BU24" s="34"/>
      <c r="BV24" s="33"/>
      <c r="BW24" s="31"/>
      <c r="BX24" s="31"/>
      <c r="BY24" s="31"/>
      <c r="BZ24" s="31"/>
      <c r="CA24" s="31"/>
      <c r="CB24" s="31"/>
      <c r="CC24" s="34"/>
      <c r="CD24" s="33"/>
      <c r="CE24" s="31"/>
      <c r="CF24" s="31"/>
      <c r="CG24" s="31"/>
      <c r="CH24" s="31"/>
      <c r="CI24" s="31"/>
      <c r="CJ24" s="31"/>
      <c r="CK24" s="34"/>
      <c r="CL24" s="33"/>
      <c r="CM24" s="31"/>
      <c r="CN24" s="31"/>
      <c r="CO24" s="31"/>
      <c r="CP24" s="31"/>
      <c r="CQ24" s="31"/>
      <c r="CR24" s="31"/>
      <c r="CS24" s="34"/>
      <c r="CT24" s="33"/>
      <c r="CU24" s="31"/>
      <c r="CV24" s="31"/>
      <c r="CW24" s="31"/>
      <c r="CX24" s="31"/>
      <c r="CY24" s="31"/>
      <c r="CZ24" s="31"/>
      <c r="DA24" s="34"/>
      <c r="DB24" s="33"/>
      <c r="DC24" s="31"/>
      <c r="DD24" s="31"/>
      <c r="DE24" s="31"/>
      <c r="DF24" s="31"/>
      <c r="DG24" s="31"/>
      <c r="DH24" s="31"/>
      <c r="DI24" s="34"/>
      <c r="DJ24" s="33"/>
      <c r="DK24" s="31"/>
      <c r="DL24" s="31"/>
      <c r="DM24" s="31"/>
      <c r="DN24" s="31"/>
      <c r="DO24" s="31"/>
      <c r="DP24" s="31"/>
      <c r="DQ24" s="34"/>
      <c r="DR24" s="33"/>
      <c r="DS24" s="31"/>
      <c r="DT24" s="31"/>
      <c r="DU24" s="31"/>
      <c r="DV24" s="31"/>
      <c r="DW24" s="31"/>
      <c r="DX24" s="31"/>
      <c r="DY24" s="34"/>
      <c r="DZ24" s="33"/>
      <c r="EA24" s="31"/>
      <c r="EB24" s="31"/>
      <c r="EC24" s="31"/>
      <c r="ED24" s="31"/>
      <c r="EE24" s="31"/>
      <c r="EF24" s="31"/>
      <c r="EG24" s="34"/>
      <c r="EH24" s="33"/>
      <c r="EI24" s="31"/>
      <c r="EJ24" s="31"/>
      <c r="EK24" s="31"/>
      <c r="EL24" s="31"/>
      <c r="EM24" s="31"/>
      <c r="EN24" s="31"/>
      <c r="EO24" s="34"/>
      <c r="EP24" s="33"/>
      <c r="EQ24" s="31"/>
      <c r="ER24" s="31"/>
      <c r="ES24" s="31"/>
      <c r="ET24" s="31"/>
      <c r="EU24" s="31"/>
      <c r="EV24" s="31"/>
      <c r="EW24" s="34"/>
      <c r="EX24" s="33"/>
      <c r="EY24" s="31"/>
      <c r="EZ24" s="31"/>
      <c r="FA24" s="31"/>
      <c r="FB24" s="31"/>
      <c r="FC24" s="31"/>
      <c r="FD24" s="31"/>
      <c r="FE24" s="34"/>
      <c r="FF24" s="33"/>
      <c r="FG24" s="31"/>
      <c r="FH24" s="31"/>
      <c r="FI24" s="31"/>
      <c r="FJ24" s="31"/>
      <c r="FK24" s="31"/>
      <c r="FL24" s="31"/>
      <c r="FM24" s="34"/>
      <c r="FN24" s="33"/>
      <c r="FO24" s="31"/>
      <c r="FP24" s="31"/>
      <c r="FQ24" s="31"/>
      <c r="FR24" s="31"/>
      <c r="FS24" s="31"/>
      <c r="FT24" s="31"/>
      <c r="FU24" s="34"/>
      <c r="FV24" s="33"/>
      <c r="FW24" s="31"/>
      <c r="FX24" s="31"/>
      <c r="FY24" s="31"/>
      <c r="FZ24" s="31"/>
      <c r="GA24" s="31"/>
      <c r="GB24" s="31"/>
      <c r="GC24" s="34"/>
      <c r="GD24" s="33"/>
      <c r="GE24" s="31"/>
      <c r="GF24" s="31"/>
      <c r="GG24" s="31"/>
      <c r="GH24" s="31"/>
      <c r="GI24" s="31"/>
      <c r="GJ24" s="31"/>
      <c r="GK24" s="34"/>
      <c r="GL24" s="33"/>
      <c r="GM24" s="31"/>
      <c r="GN24" s="31"/>
      <c r="GO24" s="31"/>
      <c r="GP24" s="31"/>
      <c r="GQ24" s="31"/>
      <c r="GR24" s="31"/>
      <c r="GS24" s="34"/>
      <c r="GT24" s="33"/>
      <c r="GU24" s="31"/>
      <c r="GV24" s="31"/>
      <c r="GW24" s="31"/>
      <c r="GX24" s="31"/>
      <c r="GY24" s="31"/>
      <c r="GZ24" s="31"/>
      <c r="HA24" s="34"/>
      <c r="HB24" s="33"/>
      <c r="HC24" s="31"/>
      <c r="HD24" s="31"/>
      <c r="HE24" s="31"/>
      <c r="HF24" s="31"/>
      <c r="HG24" s="31"/>
      <c r="HH24" s="31"/>
      <c r="HI24" s="34"/>
      <c r="HJ24" s="33"/>
      <c r="HK24" s="31"/>
      <c r="HL24" s="31"/>
      <c r="HM24" s="31"/>
      <c r="HN24" s="31"/>
      <c r="HO24" s="31"/>
      <c r="HP24" s="31"/>
      <c r="HQ24" s="34"/>
      <c r="HR24" s="33"/>
      <c r="HS24" s="31"/>
      <c r="HT24" s="31"/>
      <c r="HU24" s="31"/>
      <c r="HV24" s="31"/>
      <c r="HW24" s="31"/>
      <c r="HX24" s="31"/>
      <c r="HY24" s="34"/>
      <c r="HZ24" s="33"/>
      <c r="IA24" s="31"/>
      <c r="IB24" s="31"/>
      <c r="IC24" s="31"/>
      <c r="ID24" s="31"/>
      <c r="IE24" s="31"/>
      <c r="IF24" s="31"/>
      <c r="IG24" s="34"/>
      <c r="IH24" s="33"/>
      <c r="II24" s="31"/>
      <c r="IJ24" s="31"/>
      <c r="IK24" s="31"/>
      <c r="IL24" s="31"/>
      <c r="IM24" s="31"/>
      <c r="IN24" s="31"/>
      <c r="IO24" s="34"/>
      <c r="IP24" s="33"/>
      <c r="IQ24" s="31"/>
      <c r="IR24" s="31"/>
      <c r="IS24" s="31"/>
      <c r="IT24" s="31"/>
      <c r="IU24" s="31"/>
      <c r="IV24" s="31"/>
    </row>
    <row r="25" spans="1:256" s="30" customFormat="1" ht="16.5" thickBot="1">
      <c r="A25" s="34">
        <v>16</v>
      </c>
      <c r="B25" s="33" t="s">
        <v>174</v>
      </c>
      <c r="C25" s="31">
        <v>0</v>
      </c>
      <c r="D25" s="31">
        <v>0</v>
      </c>
      <c r="E25" s="31">
        <v>7</v>
      </c>
      <c r="F25" s="31">
        <v>0</v>
      </c>
      <c r="G25" s="31">
        <v>0</v>
      </c>
      <c r="H25" s="31">
        <f t="shared" si="0"/>
        <v>7</v>
      </c>
      <c r="I25" s="26" t="s">
        <v>189</v>
      </c>
      <c r="J25" s="33"/>
      <c r="K25" s="31"/>
      <c r="L25" s="31"/>
      <c r="M25" s="31"/>
      <c r="N25" s="31"/>
      <c r="O25" s="31"/>
      <c r="P25" s="31"/>
      <c r="Q25" s="34"/>
      <c r="R25" s="33"/>
      <c r="S25" s="31"/>
      <c r="T25" s="31"/>
      <c r="U25" s="31"/>
      <c r="V25" s="31"/>
      <c r="W25" s="31"/>
      <c r="X25" s="31"/>
      <c r="Y25" s="34"/>
      <c r="Z25" s="33"/>
      <c r="AA25" s="31"/>
      <c r="AB25" s="31"/>
      <c r="AC25" s="31"/>
      <c r="AD25" s="31"/>
      <c r="AE25" s="31"/>
      <c r="AF25" s="31"/>
      <c r="AG25" s="34"/>
      <c r="AH25" s="33"/>
      <c r="AI25" s="31"/>
      <c r="AJ25" s="31"/>
      <c r="AK25" s="31"/>
      <c r="AL25" s="31"/>
      <c r="AM25" s="31"/>
      <c r="AN25" s="31"/>
      <c r="AO25" s="34"/>
      <c r="AP25" s="33"/>
      <c r="AQ25" s="31"/>
      <c r="AR25" s="31"/>
      <c r="AS25" s="31"/>
      <c r="AT25" s="31"/>
      <c r="AU25" s="31"/>
      <c r="AV25" s="31"/>
      <c r="AW25" s="34"/>
      <c r="AX25" s="33"/>
      <c r="AY25" s="31"/>
      <c r="AZ25" s="31"/>
      <c r="BA25" s="31"/>
      <c r="BB25" s="31"/>
      <c r="BC25" s="31"/>
      <c r="BD25" s="31"/>
      <c r="BE25" s="34"/>
      <c r="BF25" s="33"/>
      <c r="BG25" s="31"/>
      <c r="BH25" s="31"/>
      <c r="BI25" s="31"/>
      <c r="BJ25" s="31"/>
      <c r="BK25" s="31"/>
      <c r="BL25" s="31"/>
      <c r="BM25" s="34"/>
      <c r="BN25" s="33"/>
      <c r="BO25" s="31"/>
      <c r="BP25" s="31"/>
      <c r="BQ25" s="31"/>
      <c r="BR25" s="31"/>
      <c r="BS25" s="31"/>
      <c r="BT25" s="31"/>
      <c r="BU25" s="34"/>
      <c r="BV25" s="33"/>
      <c r="BW25" s="31"/>
      <c r="BX25" s="31"/>
      <c r="BY25" s="31"/>
      <c r="BZ25" s="31"/>
      <c r="CA25" s="31"/>
      <c r="CB25" s="31"/>
      <c r="CC25" s="34"/>
      <c r="CD25" s="33"/>
      <c r="CE25" s="31"/>
      <c r="CF25" s="31"/>
      <c r="CG25" s="31"/>
      <c r="CH25" s="31"/>
      <c r="CI25" s="31"/>
      <c r="CJ25" s="31"/>
      <c r="CK25" s="34"/>
      <c r="CL25" s="33"/>
      <c r="CM25" s="31"/>
      <c r="CN25" s="31"/>
      <c r="CO25" s="31"/>
      <c r="CP25" s="31"/>
      <c r="CQ25" s="31"/>
      <c r="CR25" s="31"/>
      <c r="CS25" s="34"/>
      <c r="CT25" s="33"/>
      <c r="CU25" s="31"/>
      <c r="CV25" s="31"/>
      <c r="CW25" s="31"/>
      <c r="CX25" s="31"/>
      <c r="CY25" s="31"/>
      <c r="CZ25" s="31"/>
      <c r="DA25" s="34"/>
      <c r="DB25" s="33"/>
      <c r="DC25" s="31"/>
      <c r="DD25" s="31"/>
      <c r="DE25" s="31"/>
      <c r="DF25" s="31"/>
      <c r="DG25" s="31"/>
      <c r="DH25" s="31"/>
      <c r="DI25" s="34"/>
      <c r="DJ25" s="33"/>
      <c r="DK25" s="31"/>
      <c r="DL25" s="31"/>
      <c r="DM25" s="31"/>
      <c r="DN25" s="31"/>
      <c r="DO25" s="31"/>
      <c r="DP25" s="31"/>
      <c r="DQ25" s="34"/>
      <c r="DR25" s="33"/>
      <c r="DS25" s="31"/>
      <c r="DT25" s="31"/>
      <c r="DU25" s="31"/>
      <c r="DV25" s="31"/>
      <c r="DW25" s="31"/>
      <c r="DX25" s="31"/>
      <c r="DY25" s="34"/>
      <c r="DZ25" s="33"/>
      <c r="EA25" s="31"/>
      <c r="EB25" s="31"/>
      <c r="EC25" s="31"/>
      <c r="ED25" s="31"/>
      <c r="EE25" s="31"/>
      <c r="EF25" s="31"/>
      <c r="EG25" s="34"/>
      <c r="EH25" s="33"/>
      <c r="EI25" s="31"/>
      <c r="EJ25" s="31"/>
      <c r="EK25" s="31"/>
      <c r="EL25" s="31"/>
      <c r="EM25" s="31"/>
      <c r="EN25" s="31"/>
      <c r="EO25" s="34"/>
      <c r="EP25" s="33"/>
      <c r="EQ25" s="31"/>
      <c r="ER25" s="31"/>
      <c r="ES25" s="31"/>
      <c r="ET25" s="31"/>
      <c r="EU25" s="31"/>
      <c r="EV25" s="31"/>
      <c r="EW25" s="34"/>
      <c r="EX25" s="33"/>
      <c r="EY25" s="31"/>
      <c r="EZ25" s="31"/>
      <c r="FA25" s="31"/>
      <c r="FB25" s="31"/>
      <c r="FC25" s="31"/>
      <c r="FD25" s="31"/>
      <c r="FE25" s="34"/>
      <c r="FF25" s="33"/>
      <c r="FG25" s="31"/>
      <c r="FH25" s="31"/>
      <c r="FI25" s="31"/>
      <c r="FJ25" s="31"/>
      <c r="FK25" s="31"/>
      <c r="FL25" s="31"/>
      <c r="FM25" s="34"/>
      <c r="FN25" s="33"/>
      <c r="FO25" s="31"/>
      <c r="FP25" s="31"/>
      <c r="FQ25" s="31"/>
      <c r="FR25" s="31"/>
      <c r="FS25" s="31"/>
      <c r="FT25" s="31"/>
      <c r="FU25" s="34"/>
      <c r="FV25" s="33"/>
      <c r="FW25" s="31"/>
      <c r="FX25" s="31"/>
      <c r="FY25" s="31"/>
      <c r="FZ25" s="31"/>
      <c r="GA25" s="31"/>
      <c r="GB25" s="31"/>
      <c r="GC25" s="34"/>
      <c r="GD25" s="33"/>
      <c r="GE25" s="31"/>
      <c r="GF25" s="31"/>
      <c r="GG25" s="31"/>
      <c r="GH25" s="31"/>
      <c r="GI25" s="31"/>
      <c r="GJ25" s="31"/>
      <c r="GK25" s="34"/>
      <c r="GL25" s="33"/>
      <c r="GM25" s="31"/>
      <c r="GN25" s="31"/>
      <c r="GO25" s="31"/>
      <c r="GP25" s="31"/>
      <c r="GQ25" s="31"/>
      <c r="GR25" s="31"/>
      <c r="GS25" s="34"/>
      <c r="GT25" s="33"/>
      <c r="GU25" s="31"/>
      <c r="GV25" s="31"/>
      <c r="GW25" s="31"/>
      <c r="GX25" s="31"/>
      <c r="GY25" s="31"/>
      <c r="GZ25" s="31"/>
      <c r="HA25" s="34"/>
      <c r="HB25" s="33"/>
      <c r="HC25" s="31"/>
      <c r="HD25" s="31"/>
      <c r="HE25" s="31"/>
      <c r="HF25" s="31"/>
      <c r="HG25" s="31"/>
      <c r="HH25" s="31"/>
      <c r="HI25" s="34"/>
      <c r="HJ25" s="33"/>
      <c r="HK25" s="31"/>
      <c r="HL25" s="31"/>
      <c r="HM25" s="31"/>
      <c r="HN25" s="31"/>
      <c r="HO25" s="31"/>
      <c r="HP25" s="31"/>
      <c r="HQ25" s="34"/>
      <c r="HR25" s="33"/>
      <c r="HS25" s="31"/>
      <c r="HT25" s="31"/>
      <c r="HU25" s="31"/>
      <c r="HV25" s="31"/>
      <c r="HW25" s="31"/>
      <c r="HX25" s="31"/>
      <c r="HY25" s="34"/>
      <c r="HZ25" s="33"/>
      <c r="IA25" s="31"/>
      <c r="IB25" s="31"/>
      <c r="IC25" s="31"/>
      <c r="ID25" s="31"/>
      <c r="IE25" s="31"/>
      <c r="IF25" s="31"/>
      <c r="IG25" s="34"/>
      <c r="IH25" s="33"/>
      <c r="II25" s="31"/>
      <c r="IJ25" s="31"/>
      <c r="IK25" s="31"/>
      <c r="IL25" s="31"/>
      <c r="IM25" s="31"/>
      <c r="IN25" s="31"/>
      <c r="IO25" s="34"/>
      <c r="IP25" s="33"/>
      <c r="IQ25" s="31"/>
      <c r="IR25" s="31"/>
      <c r="IS25" s="31"/>
      <c r="IT25" s="31"/>
      <c r="IU25" s="31"/>
      <c r="IV25" s="31"/>
    </row>
    <row r="26" spans="1:256" s="30" customFormat="1" ht="32.25" thickBot="1">
      <c r="A26" s="34">
        <v>17</v>
      </c>
      <c r="B26" s="33" t="s">
        <v>175</v>
      </c>
      <c r="C26" s="31">
        <v>7</v>
      </c>
      <c r="D26" s="31">
        <v>0</v>
      </c>
      <c r="E26" s="31">
        <v>7</v>
      </c>
      <c r="F26" s="31">
        <v>6</v>
      </c>
      <c r="G26" s="31">
        <v>4</v>
      </c>
      <c r="H26" s="31">
        <f t="shared" si="0"/>
        <v>24</v>
      </c>
      <c r="I26" s="26" t="s">
        <v>189</v>
      </c>
      <c r="J26" s="33"/>
      <c r="K26" s="31"/>
      <c r="L26" s="31"/>
      <c r="M26" s="31"/>
      <c r="N26" s="31"/>
      <c r="O26" s="31"/>
      <c r="P26" s="31"/>
      <c r="Q26" s="34"/>
      <c r="R26" s="33"/>
      <c r="S26" s="31"/>
      <c r="T26" s="31"/>
      <c r="U26" s="31"/>
      <c r="V26" s="31"/>
      <c r="W26" s="31"/>
      <c r="X26" s="31"/>
      <c r="Y26" s="34"/>
      <c r="Z26" s="33"/>
      <c r="AA26" s="31"/>
      <c r="AB26" s="31"/>
      <c r="AC26" s="31"/>
      <c r="AD26" s="31"/>
      <c r="AE26" s="31"/>
      <c r="AF26" s="31"/>
      <c r="AG26" s="34"/>
      <c r="AH26" s="33"/>
      <c r="AI26" s="31"/>
      <c r="AJ26" s="31"/>
      <c r="AK26" s="31"/>
      <c r="AL26" s="31"/>
      <c r="AM26" s="31"/>
      <c r="AN26" s="31"/>
      <c r="AO26" s="34"/>
      <c r="AP26" s="33"/>
      <c r="AQ26" s="31"/>
      <c r="AR26" s="31"/>
      <c r="AS26" s="31"/>
      <c r="AT26" s="31"/>
      <c r="AU26" s="31"/>
      <c r="AV26" s="31"/>
      <c r="AW26" s="34"/>
      <c r="AX26" s="33"/>
      <c r="AY26" s="31"/>
      <c r="AZ26" s="31"/>
      <c r="BA26" s="31"/>
      <c r="BB26" s="31"/>
      <c r="BC26" s="31"/>
      <c r="BD26" s="31"/>
      <c r="BE26" s="34"/>
      <c r="BF26" s="33"/>
      <c r="BG26" s="31"/>
      <c r="BH26" s="31"/>
      <c r="BI26" s="31"/>
      <c r="BJ26" s="31"/>
      <c r="BK26" s="31"/>
      <c r="BL26" s="31"/>
      <c r="BM26" s="34"/>
      <c r="BN26" s="33"/>
      <c r="BO26" s="31"/>
      <c r="BP26" s="31"/>
      <c r="BQ26" s="31"/>
      <c r="BR26" s="31"/>
      <c r="BS26" s="31"/>
      <c r="BT26" s="31"/>
      <c r="BU26" s="34"/>
      <c r="BV26" s="33"/>
      <c r="BW26" s="31"/>
      <c r="BX26" s="31"/>
      <c r="BY26" s="31"/>
      <c r="BZ26" s="31"/>
      <c r="CA26" s="31"/>
      <c r="CB26" s="31"/>
      <c r="CC26" s="34"/>
      <c r="CD26" s="33"/>
      <c r="CE26" s="31"/>
      <c r="CF26" s="31"/>
      <c r="CG26" s="31"/>
      <c r="CH26" s="31"/>
      <c r="CI26" s="31"/>
      <c r="CJ26" s="31"/>
      <c r="CK26" s="34"/>
      <c r="CL26" s="33"/>
      <c r="CM26" s="31"/>
      <c r="CN26" s="31"/>
      <c r="CO26" s="31"/>
      <c r="CP26" s="31"/>
      <c r="CQ26" s="31"/>
      <c r="CR26" s="31"/>
      <c r="CS26" s="34"/>
      <c r="CT26" s="33"/>
      <c r="CU26" s="31"/>
      <c r="CV26" s="31"/>
      <c r="CW26" s="31"/>
      <c r="CX26" s="31"/>
      <c r="CY26" s="31"/>
      <c r="CZ26" s="31"/>
      <c r="DA26" s="34"/>
      <c r="DB26" s="33"/>
      <c r="DC26" s="31"/>
      <c r="DD26" s="31"/>
      <c r="DE26" s="31"/>
      <c r="DF26" s="31"/>
      <c r="DG26" s="31"/>
      <c r="DH26" s="31"/>
      <c r="DI26" s="34"/>
      <c r="DJ26" s="33"/>
      <c r="DK26" s="31"/>
      <c r="DL26" s="31"/>
      <c r="DM26" s="31"/>
      <c r="DN26" s="31"/>
      <c r="DO26" s="31"/>
      <c r="DP26" s="31"/>
      <c r="DQ26" s="34"/>
      <c r="DR26" s="33"/>
      <c r="DS26" s="31"/>
      <c r="DT26" s="31"/>
      <c r="DU26" s="31"/>
      <c r="DV26" s="31"/>
      <c r="DW26" s="31"/>
      <c r="DX26" s="31"/>
      <c r="DY26" s="34"/>
      <c r="DZ26" s="33"/>
      <c r="EA26" s="31"/>
      <c r="EB26" s="31"/>
      <c r="EC26" s="31"/>
      <c r="ED26" s="31"/>
      <c r="EE26" s="31"/>
      <c r="EF26" s="31"/>
      <c r="EG26" s="34"/>
      <c r="EH26" s="33"/>
      <c r="EI26" s="31"/>
      <c r="EJ26" s="31"/>
      <c r="EK26" s="31"/>
      <c r="EL26" s="31"/>
      <c r="EM26" s="31"/>
      <c r="EN26" s="31"/>
      <c r="EO26" s="34"/>
      <c r="EP26" s="33"/>
      <c r="EQ26" s="31"/>
      <c r="ER26" s="31"/>
      <c r="ES26" s="31"/>
      <c r="ET26" s="31"/>
      <c r="EU26" s="31"/>
      <c r="EV26" s="31"/>
      <c r="EW26" s="34"/>
      <c r="EX26" s="33"/>
      <c r="EY26" s="31"/>
      <c r="EZ26" s="31"/>
      <c r="FA26" s="31"/>
      <c r="FB26" s="31"/>
      <c r="FC26" s="31"/>
      <c r="FD26" s="31"/>
      <c r="FE26" s="34"/>
      <c r="FF26" s="33"/>
      <c r="FG26" s="31"/>
      <c r="FH26" s="31"/>
      <c r="FI26" s="31"/>
      <c r="FJ26" s="31"/>
      <c r="FK26" s="31"/>
      <c r="FL26" s="31"/>
      <c r="FM26" s="34"/>
      <c r="FN26" s="33"/>
      <c r="FO26" s="31"/>
      <c r="FP26" s="31"/>
      <c r="FQ26" s="31"/>
      <c r="FR26" s="31"/>
      <c r="FS26" s="31"/>
      <c r="FT26" s="31"/>
      <c r="FU26" s="34"/>
      <c r="FV26" s="33"/>
      <c r="FW26" s="31"/>
      <c r="FX26" s="31"/>
      <c r="FY26" s="31"/>
      <c r="FZ26" s="31"/>
      <c r="GA26" s="31"/>
      <c r="GB26" s="31"/>
      <c r="GC26" s="34"/>
      <c r="GD26" s="33"/>
      <c r="GE26" s="31"/>
      <c r="GF26" s="31"/>
      <c r="GG26" s="31"/>
      <c r="GH26" s="31"/>
      <c r="GI26" s="31"/>
      <c r="GJ26" s="31"/>
      <c r="GK26" s="34"/>
      <c r="GL26" s="33"/>
      <c r="GM26" s="31"/>
      <c r="GN26" s="31"/>
      <c r="GO26" s="31"/>
      <c r="GP26" s="31"/>
      <c r="GQ26" s="31"/>
      <c r="GR26" s="31"/>
      <c r="GS26" s="34"/>
      <c r="GT26" s="33"/>
      <c r="GU26" s="31"/>
      <c r="GV26" s="31"/>
      <c r="GW26" s="31"/>
      <c r="GX26" s="31"/>
      <c r="GY26" s="31"/>
      <c r="GZ26" s="31"/>
      <c r="HA26" s="34"/>
      <c r="HB26" s="33"/>
      <c r="HC26" s="31"/>
      <c r="HD26" s="31"/>
      <c r="HE26" s="31"/>
      <c r="HF26" s="31"/>
      <c r="HG26" s="31"/>
      <c r="HH26" s="31"/>
      <c r="HI26" s="34"/>
      <c r="HJ26" s="33"/>
      <c r="HK26" s="31"/>
      <c r="HL26" s="31"/>
      <c r="HM26" s="31"/>
      <c r="HN26" s="31"/>
      <c r="HO26" s="31"/>
      <c r="HP26" s="31"/>
      <c r="HQ26" s="34"/>
      <c r="HR26" s="33"/>
      <c r="HS26" s="31"/>
      <c r="HT26" s="31"/>
      <c r="HU26" s="31"/>
      <c r="HV26" s="31"/>
      <c r="HW26" s="31"/>
      <c r="HX26" s="31"/>
      <c r="HY26" s="34"/>
      <c r="HZ26" s="33"/>
      <c r="IA26" s="31"/>
      <c r="IB26" s="31"/>
      <c r="IC26" s="31"/>
      <c r="ID26" s="31"/>
      <c r="IE26" s="31"/>
      <c r="IF26" s="31"/>
      <c r="IG26" s="34"/>
      <c r="IH26" s="33"/>
      <c r="II26" s="31"/>
      <c r="IJ26" s="31"/>
      <c r="IK26" s="31"/>
      <c r="IL26" s="31"/>
      <c r="IM26" s="31"/>
      <c r="IN26" s="31"/>
      <c r="IO26" s="34"/>
      <c r="IP26" s="33"/>
      <c r="IQ26" s="31"/>
      <c r="IR26" s="31"/>
      <c r="IS26" s="31"/>
      <c r="IT26" s="31"/>
      <c r="IU26" s="31"/>
      <c r="IV26" s="31"/>
    </row>
    <row r="27" spans="1:256" s="30" customFormat="1" ht="16.5" thickBot="1">
      <c r="A27" s="34">
        <v>18</v>
      </c>
      <c r="B27" s="33" t="s">
        <v>176</v>
      </c>
      <c r="C27" s="31">
        <v>0</v>
      </c>
      <c r="D27" s="31">
        <v>2</v>
      </c>
      <c r="E27" s="31">
        <v>7</v>
      </c>
      <c r="F27" s="31">
        <v>0</v>
      </c>
      <c r="G27" s="31">
        <v>2</v>
      </c>
      <c r="H27" s="31">
        <f t="shared" si="0"/>
        <v>11</v>
      </c>
      <c r="I27" s="26" t="s">
        <v>189</v>
      </c>
      <c r="J27" s="33"/>
      <c r="K27" s="31"/>
      <c r="L27" s="31"/>
      <c r="M27" s="31"/>
      <c r="N27" s="31"/>
      <c r="O27" s="31"/>
      <c r="P27" s="31"/>
      <c r="Q27" s="34"/>
      <c r="R27" s="33"/>
      <c r="S27" s="31"/>
      <c r="T27" s="31"/>
      <c r="U27" s="31"/>
      <c r="V27" s="31"/>
      <c r="W27" s="31"/>
      <c r="X27" s="31"/>
      <c r="Y27" s="34"/>
      <c r="Z27" s="33"/>
      <c r="AA27" s="31"/>
      <c r="AB27" s="31"/>
      <c r="AC27" s="31"/>
      <c r="AD27" s="31"/>
      <c r="AE27" s="31"/>
      <c r="AF27" s="31"/>
      <c r="AG27" s="34"/>
      <c r="AH27" s="33"/>
      <c r="AI27" s="31"/>
      <c r="AJ27" s="31"/>
      <c r="AK27" s="31"/>
      <c r="AL27" s="31"/>
      <c r="AM27" s="31"/>
      <c r="AN27" s="31"/>
      <c r="AO27" s="34"/>
      <c r="AP27" s="33"/>
      <c r="AQ27" s="31"/>
      <c r="AR27" s="31"/>
      <c r="AS27" s="31"/>
      <c r="AT27" s="31"/>
      <c r="AU27" s="31"/>
      <c r="AV27" s="31"/>
      <c r="AW27" s="34"/>
      <c r="AX27" s="33"/>
      <c r="AY27" s="31"/>
      <c r="AZ27" s="31"/>
      <c r="BA27" s="31"/>
      <c r="BB27" s="31"/>
      <c r="BC27" s="31"/>
      <c r="BD27" s="31"/>
      <c r="BE27" s="34"/>
      <c r="BF27" s="33"/>
      <c r="BG27" s="31"/>
      <c r="BH27" s="31"/>
      <c r="BI27" s="31"/>
      <c r="BJ27" s="31"/>
      <c r="BK27" s="31"/>
      <c r="BL27" s="31"/>
      <c r="BM27" s="34"/>
      <c r="BN27" s="33"/>
      <c r="BO27" s="31"/>
      <c r="BP27" s="31"/>
      <c r="BQ27" s="31"/>
      <c r="BR27" s="31"/>
      <c r="BS27" s="31"/>
      <c r="BT27" s="31"/>
      <c r="BU27" s="34"/>
      <c r="BV27" s="33"/>
      <c r="BW27" s="31"/>
      <c r="BX27" s="31"/>
      <c r="BY27" s="31"/>
      <c r="BZ27" s="31"/>
      <c r="CA27" s="31"/>
      <c r="CB27" s="31"/>
      <c r="CC27" s="34"/>
      <c r="CD27" s="33"/>
      <c r="CE27" s="31"/>
      <c r="CF27" s="31"/>
      <c r="CG27" s="31"/>
      <c r="CH27" s="31"/>
      <c r="CI27" s="31"/>
      <c r="CJ27" s="31"/>
      <c r="CK27" s="34"/>
      <c r="CL27" s="33"/>
      <c r="CM27" s="31"/>
      <c r="CN27" s="31"/>
      <c r="CO27" s="31"/>
      <c r="CP27" s="31"/>
      <c r="CQ27" s="31"/>
      <c r="CR27" s="31"/>
      <c r="CS27" s="34"/>
      <c r="CT27" s="33"/>
      <c r="CU27" s="31"/>
      <c r="CV27" s="31"/>
      <c r="CW27" s="31"/>
      <c r="CX27" s="31"/>
      <c r="CY27" s="31"/>
      <c r="CZ27" s="31"/>
      <c r="DA27" s="34"/>
      <c r="DB27" s="33"/>
      <c r="DC27" s="31"/>
      <c r="DD27" s="31"/>
      <c r="DE27" s="31"/>
      <c r="DF27" s="31"/>
      <c r="DG27" s="31"/>
      <c r="DH27" s="31"/>
      <c r="DI27" s="34"/>
      <c r="DJ27" s="33"/>
      <c r="DK27" s="31"/>
      <c r="DL27" s="31"/>
      <c r="DM27" s="31"/>
      <c r="DN27" s="31"/>
      <c r="DO27" s="31"/>
      <c r="DP27" s="31"/>
      <c r="DQ27" s="34"/>
      <c r="DR27" s="33"/>
      <c r="DS27" s="31"/>
      <c r="DT27" s="31"/>
      <c r="DU27" s="31"/>
      <c r="DV27" s="31"/>
      <c r="DW27" s="31"/>
      <c r="DX27" s="31"/>
      <c r="DY27" s="34"/>
      <c r="DZ27" s="33"/>
      <c r="EA27" s="31"/>
      <c r="EB27" s="31"/>
      <c r="EC27" s="31"/>
      <c r="ED27" s="31"/>
      <c r="EE27" s="31"/>
      <c r="EF27" s="31"/>
      <c r="EG27" s="34"/>
      <c r="EH27" s="33"/>
      <c r="EI27" s="31"/>
      <c r="EJ27" s="31"/>
      <c r="EK27" s="31"/>
      <c r="EL27" s="31"/>
      <c r="EM27" s="31"/>
      <c r="EN27" s="31"/>
      <c r="EO27" s="34"/>
      <c r="EP27" s="33"/>
      <c r="EQ27" s="31"/>
      <c r="ER27" s="31"/>
      <c r="ES27" s="31"/>
      <c r="ET27" s="31"/>
      <c r="EU27" s="31"/>
      <c r="EV27" s="31"/>
      <c r="EW27" s="34"/>
      <c r="EX27" s="33"/>
      <c r="EY27" s="31"/>
      <c r="EZ27" s="31"/>
      <c r="FA27" s="31"/>
      <c r="FB27" s="31"/>
      <c r="FC27" s="31"/>
      <c r="FD27" s="31"/>
      <c r="FE27" s="34"/>
      <c r="FF27" s="33"/>
      <c r="FG27" s="31"/>
      <c r="FH27" s="31"/>
      <c r="FI27" s="31"/>
      <c r="FJ27" s="31"/>
      <c r="FK27" s="31"/>
      <c r="FL27" s="31"/>
      <c r="FM27" s="34"/>
      <c r="FN27" s="33"/>
      <c r="FO27" s="31"/>
      <c r="FP27" s="31"/>
      <c r="FQ27" s="31"/>
      <c r="FR27" s="31"/>
      <c r="FS27" s="31"/>
      <c r="FT27" s="31"/>
      <c r="FU27" s="34"/>
      <c r="FV27" s="33"/>
      <c r="FW27" s="31"/>
      <c r="FX27" s="31"/>
      <c r="FY27" s="31"/>
      <c r="FZ27" s="31"/>
      <c r="GA27" s="31"/>
      <c r="GB27" s="31"/>
      <c r="GC27" s="34"/>
      <c r="GD27" s="33"/>
      <c r="GE27" s="31"/>
      <c r="GF27" s="31"/>
      <c r="GG27" s="31"/>
      <c r="GH27" s="31"/>
      <c r="GI27" s="31"/>
      <c r="GJ27" s="31"/>
      <c r="GK27" s="34"/>
      <c r="GL27" s="33"/>
      <c r="GM27" s="31"/>
      <c r="GN27" s="31"/>
      <c r="GO27" s="31"/>
      <c r="GP27" s="31"/>
      <c r="GQ27" s="31"/>
      <c r="GR27" s="31"/>
      <c r="GS27" s="34"/>
      <c r="GT27" s="33"/>
      <c r="GU27" s="31"/>
      <c r="GV27" s="31"/>
      <c r="GW27" s="31"/>
      <c r="GX27" s="31"/>
      <c r="GY27" s="31"/>
      <c r="GZ27" s="31"/>
      <c r="HA27" s="34"/>
      <c r="HB27" s="33"/>
      <c r="HC27" s="31"/>
      <c r="HD27" s="31"/>
      <c r="HE27" s="31"/>
      <c r="HF27" s="31"/>
      <c r="HG27" s="31"/>
      <c r="HH27" s="31"/>
      <c r="HI27" s="34"/>
      <c r="HJ27" s="33"/>
      <c r="HK27" s="31"/>
      <c r="HL27" s="31"/>
      <c r="HM27" s="31"/>
      <c r="HN27" s="31"/>
      <c r="HO27" s="31"/>
      <c r="HP27" s="31"/>
      <c r="HQ27" s="34"/>
      <c r="HR27" s="33"/>
      <c r="HS27" s="31"/>
      <c r="HT27" s="31"/>
      <c r="HU27" s="31"/>
      <c r="HV27" s="31"/>
      <c r="HW27" s="31"/>
      <c r="HX27" s="31"/>
      <c r="HY27" s="34"/>
      <c r="HZ27" s="33"/>
      <c r="IA27" s="31"/>
      <c r="IB27" s="31"/>
      <c r="IC27" s="31"/>
      <c r="ID27" s="31"/>
      <c r="IE27" s="31"/>
      <c r="IF27" s="31"/>
      <c r="IG27" s="34"/>
      <c r="IH27" s="33"/>
      <c r="II27" s="31"/>
      <c r="IJ27" s="31"/>
      <c r="IK27" s="31"/>
      <c r="IL27" s="31"/>
      <c r="IM27" s="31"/>
      <c r="IN27" s="31"/>
      <c r="IO27" s="34"/>
      <c r="IP27" s="33"/>
      <c r="IQ27" s="31"/>
      <c r="IR27" s="31"/>
      <c r="IS27" s="31"/>
      <c r="IT27" s="31"/>
      <c r="IU27" s="31"/>
      <c r="IV27" s="31"/>
    </row>
    <row r="28" spans="1:9" s="30" customFormat="1" ht="16.5" thickBot="1">
      <c r="A28" s="32"/>
      <c r="B28" s="33" t="s">
        <v>89</v>
      </c>
      <c r="C28" s="33">
        <f aca="true" t="shared" si="1" ref="C28:H28">AVERAGE(C10:C19)</f>
        <v>2.8</v>
      </c>
      <c r="D28" s="33">
        <f t="shared" si="1"/>
        <v>4.2</v>
      </c>
      <c r="E28" s="33">
        <f t="shared" si="1"/>
        <v>3.5</v>
      </c>
      <c r="F28" s="33">
        <f t="shared" si="1"/>
        <v>0</v>
      </c>
      <c r="G28" s="33">
        <f t="shared" si="1"/>
        <v>3.2</v>
      </c>
      <c r="H28" s="33">
        <f t="shared" si="1"/>
        <v>13.7</v>
      </c>
      <c r="I28" s="33"/>
    </row>
    <row r="29" s="30" customFormat="1" ht="15.75"/>
    <row r="30" spans="1:2" s="30" customFormat="1" ht="15.75">
      <c r="A30" s="30" t="s">
        <v>13</v>
      </c>
      <c r="B30" s="30" t="s">
        <v>58</v>
      </c>
    </row>
    <row r="31" spans="1:2" s="30" customFormat="1" ht="15.75">
      <c r="A31" s="30" t="s">
        <v>90</v>
      </c>
      <c r="B31" s="30" t="s">
        <v>14</v>
      </c>
    </row>
    <row r="32" spans="1:3" s="30" customFormat="1" ht="15.75">
      <c r="A32" s="30" t="s">
        <v>15</v>
      </c>
      <c r="C32" s="30" t="s">
        <v>93</v>
      </c>
    </row>
    <row r="33" spans="1:2" s="30" customFormat="1" ht="15.75">
      <c r="A33" s="30" t="s">
        <v>16</v>
      </c>
      <c r="B33" s="30" t="s">
        <v>17</v>
      </c>
    </row>
    <row r="34" spans="1:2" s="30" customFormat="1" ht="15.75">
      <c r="A34" s="30" t="s">
        <v>18</v>
      </c>
      <c r="B34" s="30" t="s">
        <v>94</v>
      </c>
    </row>
    <row r="35" spans="1:2" s="30" customFormat="1" ht="15.75">
      <c r="A35" s="30" t="s">
        <v>19</v>
      </c>
      <c r="B35" s="30" t="s">
        <v>17</v>
      </c>
    </row>
  </sheetData>
  <sheetProtection/>
  <mergeCells count="4">
    <mergeCell ref="A6:A8"/>
    <mergeCell ref="B6:B8"/>
    <mergeCell ref="C6:G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7">
      <selection activeCell="K24" sqref="K24"/>
    </sheetView>
  </sheetViews>
  <sheetFormatPr defaultColWidth="9.140625" defaultRowHeight="12.75"/>
  <cols>
    <col min="1" max="1" width="8.8515625" style="37" customWidth="1"/>
    <col min="2" max="2" width="9.140625" style="37" customWidth="1"/>
    <col min="3" max="3" width="34.57421875" style="37" customWidth="1"/>
    <col min="4" max="4" width="13.140625" style="37" bestFit="1" customWidth="1"/>
    <col min="5" max="9" width="9.140625" style="37" customWidth="1"/>
    <col min="10" max="10" width="43.7109375" style="37" customWidth="1"/>
    <col min="11" max="11" width="80.8515625" style="37" customWidth="1"/>
    <col min="12" max="16384" width="9.140625" style="37" customWidth="1"/>
  </cols>
  <sheetData>
    <row r="1" spans="1:11" ht="15.75">
      <c r="A1" s="3" t="s">
        <v>0</v>
      </c>
      <c r="B1" s="3"/>
      <c r="C1" s="35"/>
      <c r="D1" s="35"/>
      <c r="E1" s="35"/>
      <c r="F1" s="35"/>
      <c r="G1" s="35"/>
      <c r="H1" s="35"/>
      <c r="I1" s="35"/>
      <c r="J1" s="35"/>
      <c r="K1" s="36" t="s">
        <v>29</v>
      </c>
    </row>
    <row r="2" spans="1:11" ht="15.75">
      <c r="A2" s="3" t="s">
        <v>1</v>
      </c>
      <c r="B2" s="3"/>
      <c r="C2" s="35"/>
      <c r="D2" s="35"/>
      <c r="E2" s="35"/>
      <c r="F2" s="35"/>
      <c r="G2" s="35"/>
      <c r="H2" s="35"/>
      <c r="I2" s="35"/>
      <c r="J2" s="35"/>
      <c r="K2" s="38" t="s">
        <v>30</v>
      </c>
    </row>
    <row r="3" spans="1:11" ht="15.75">
      <c r="A3" s="3" t="s">
        <v>2</v>
      </c>
      <c r="B3" s="3"/>
      <c r="C3" s="35"/>
      <c r="D3" s="35"/>
      <c r="E3" s="35"/>
      <c r="F3" s="35"/>
      <c r="G3" s="35"/>
      <c r="H3" s="35"/>
      <c r="I3" s="35"/>
      <c r="J3" s="35"/>
      <c r="K3" s="38" t="s">
        <v>31</v>
      </c>
    </row>
    <row r="4" spans="1:11" ht="15.75">
      <c r="A4" s="3" t="s">
        <v>20</v>
      </c>
      <c r="B4" s="3"/>
      <c r="C4" s="35"/>
      <c r="D4" s="35"/>
      <c r="E4" s="35"/>
      <c r="F4" s="35"/>
      <c r="G4" s="35"/>
      <c r="H4" s="35"/>
      <c r="I4" s="35"/>
      <c r="J4" s="35"/>
      <c r="K4" s="38" t="s">
        <v>32</v>
      </c>
    </row>
    <row r="5" spans="1:10" ht="15.75">
      <c r="A5" s="3" t="s">
        <v>3</v>
      </c>
      <c r="B5" s="3"/>
      <c r="C5" s="35"/>
      <c r="D5" s="35"/>
      <c r="E5" s="35"/>
      <c r="F5" s="35"/>
      <c r="G5" s="35"/>
      <c r="H5" s="35"/>
      <c r="I5" s="35"/>
      <c r="J5" s="35"/>
    </row>
    <row r="6" spans="1:10" ht="15.75">
      <c r="A6" s="3"/>
      <c r="B6" s="3"/>
      <c r="C6" s="35"/>
      <c r="D6" s="35"/>
      <c r="E6" s="35"/>
      <c r="F6" s="35"/>
      <c r="G6" s="35"/>
      <c r="H6" s="35"/>
      <c r="I6" s="35"/>
      <c r="J6" s="35"/>
    </row>
    <row r="7" spans="1:10" ht="31.5">
      <c r="A7" s="65" t="s">
        <v>4</v>
      </c>
      <c r="B7" s="66" t="s">
        <v>5</v>
      </c>
      <c r="C7" s="66" t="s">
        <v>6</v>
      </c>
      <c r="D7" s="66" t="s">
        <v>7</v>
      </c>
      <c r="E7" s="66"/>
      <c r="F7" s="66"/>
      <c r="G7" s="66"/>
      <c r="H7" s="66"/>
      <c r="I7" s="39" t="s">
        <v>8</v>
      </c>
      <c r="J7" s="66" t="s">
        <v>9</v>
      </c>
    </row>
    <row r="8" spans="1:10" ht="31.5">
      <c r="A8" s="65"/>
      <c r="B8" s="66"/>
      <c r="C8" s="66"/>
      <c r="D8" s="66"/>
      <c r="E8" s="66"/>
      <c r="F8" s="66"/>
      <c r="G8" s="66"/>
      <c r="H8" s="66"/>
      <c r="I8" s="39" t="s">
        <v>10</v>
      </c>
      <c r="J8" s="66"/>
    </row>
    <row r="9" spans="1:10" ht="15.75">
      <c r="A9" s="65"/>
      <c r="B9" s="66"/>
      <c r="C9" s="66"/>
      <c r="D9" s="39">
        <v>1</v>
      </c>
      <c r="E9" s="39">
        <v>2</v>
      </c>
      <c r="F9" s="39">
        <v>3</v>
      </c>
      <c r="G9" s="39">
        <v>4</v>
      </c>
      <c r="H9" s="39">
        <v>5</v>
      </c>
      <c r="I9" s="39"/>
      <c r="J9" s="39"/>
    </row>
    <row r="10" spans="1:10" ht="31.5">
      <c r="A10" s="40" t="s">
        <v>11</v>
      </c>
      <c r="B10" s="40"/>
      <c r="C10" s="41"/>
      <c r="D10" s="39">
        <v>7</v>
      </c>
      <c r="E10" s="39">
        <v>7</v>
      </c>
      <c r="F10" s="39">
        <v>7</v>
      </c>
      <c r="G10" s="39">
        <v>7</v>
      </c>
      <c r="H10" s="39">
        <v>7</v>
      </c>
      <c r="I10" s="39">
        <f aca="true" t="shared" si="0" ref="I10:I19">SUM(D10:H10)</f>
        <v>35</v>
      </c>
      <c r="J10" s="39"/>
    </row>
    <row r="11" spans="1:10" ht="15.75">
      <c r="A11" s="40">
        <v>1</v>
      </c>
      <c r="B11" s="40"/>
      <c r="C11" s="35" t="s">
        <v>22</v>
      </c>
      <c r="D11" s="42">
        <v>4</v>
      </c>
      <c r="E11" s="42">
        <v>6</v>
      </c>
      <c r="F11" s="42">
        <v>7</v>
      </c>
      <c r="G11" s="42">
        <v>3</v>
      </c>
      <c r="H11" s="42">
        <v>7</v>
      </c>
      <c r="I11" s="39">
        <f t="shared" si="0"/>
        <v>27</v>
      </c>
      <c r="J11" s="35" t="s">
        <v>12</v>
      </c>
    </row>
    <row r="12" spans="1:10" ht="15.75">
      <c r="A12" s="40">
        <v>2</v>
      </c>
      <c r="B12" s="40"/>
      <c r="C12" s="35" t="s">
        <v>21</v>
      </c>
      <c r="D12" s="42">
        <v>3</v>
      </c>
      <c r="E12" s="42">
        <v>6</v>
      </c>
      <c r="F12" s="42">
        <v>5</v>
      </c>
      <c r="G12" s="42">
        <v>7</v>
      </c>
      <c r="H12" s="42">
        <v>5</v>
      </c>
      <c r="I12" s="39">
        <f t="shared" si="0"/>
        <v>26</v>
      </c>
      <c r="J12" s="35" t="s">
        <v>12</v>
      </c>
    </row>
    <row r="13" spans="1:10" ht="15.75">
      <c r="A13" s="40">
        <v>3</v>
      </c>
      <c r="B13" s="40"/>
      <c r="C13" s="35" t="s">
        <v>23</v>
      </c>
      <c r="D13" s="42">
        <v>0</v>
      </c>
      <c r="E13" s="42">
        <v>2</v>
      </c>
      <c r="F13" s="42">
        <v>7</v>
      </c>
      <c r="G13" s="42">
        <v>0</v>
      </c>
      <c r="H13" s="42">
        <v>0</v>
      </c>
      <c r="I13" s="39">
        <f t="shared" si="0"/>
        <v>9</v>
      </c>
      <c r="J13" s="35" t="s">
        <v>12</v>
      </c>
    </row>
    <row r="14" spans="1:10" ht="15.75">
      <c r="A14" s="40">
        <v>4</v>
      </c>
      <c r="B14" s="40"/>
      <c r="C14" s="35" t="s">
        <v>24</v>
      </c>
      <c r="D14" s="42">
        <v>0</v>
      </c>
      <c r="E14" s="42">
        <v>7</v>
      </c>
      <c r="F14" s="42">
        <v>0</v>
      </c>
      <c r="G14" s="42">
        <v>0</v>
      </c>
      <c r="H14" s="42">
        <v>0</v>
      </c>
      <c r="I14" s="39">
        <f t="shared" si="0"/>
        <v>7</v>
      </c>
      <c r="J14" s="35" t="s">
        <v>12</v>
      </c>
    </row>
    <row r="15" spans="1:10" ht="15.75">
      <c r="A15" s="40">
        <v>5</v>
      </c>
      <c r="B15" s="40"/>
      <c r="C15" s="35" t="s">
        <v>33</v>
      </c>
      <c r="D15" s="42">
        <v>0</v>
      </c>
      <c r="E15" s="42">
        <v>3</v>
      </c>
      <c r="F15" s="42">
        <v>0</v>
      </c>
      <c r="G15" s="42">
        <v>0</v>
      </c>
      <c r="H15" s="42">
        <v>0</v>
      </c>
      <c r="I15" s="39">
        <f t="shared" si="0"/>
        <v>3</v>
      </c>
      <c r="J15" s="35" t="s">
        <v>12</v>
      </c>
    </row>
    <row r="16" spans="1:10" ht="15.75">
      <c r="A16" s="40">
        <v>6</v>
      </c>
      <c r="B16" s="40"/>
      <c r="C16" s="35" t="s">
        <v>25</v>
      </c>
      <c r="D16" s="42">
        <v>7</v>
      </c>
      <c r="E16" s="42">
        <v>0</v>
      </c>
      <c r="F16" s="42">
        <v>0</v>
      </c>
      <c r="G16" s="42">
        <v>0</v>
      </c>
      <c r="H16" s="42">
        <v>0</v>
      </c>
      <c r="I16" s="39">
        <f t="shared" si="0"/>
        <v>7</v>
      </c>
      <c r="J16" s="35" t="s">
        <v>34</v>
      </c>
    </row>
    <row r="17" spans="1:10" ht="15.75">
      <c r="A17" s="40">
        <v>7</v>
      </c>
      <c r="B17" s="40"/>
      <c r="C17" s="35" t="s">
        <v>26</v>
      </c>
      <c r="D17" s="42">
        <v>5</v>
      </c>
      <c r="E17" s="42">
        <v>3</v>
      </c>
      <c r="F17" s="42">
        <v>7</v>
      </c>
      <c r="G17" s="42">
        <v>5</v>
      </c>
      <c r="H17" s="42">
        <v>5</v>
      </c>
      <c r="I17" s="39">
        <f t="shared" si="0"/>
        <v>25</v>
      </c>
      <c r="J17" s="35" t="s">
        <v>34</v>
      </c>
    </row>
    <row r="18" spans="1:10" ht="15.75">
      <c r="A18" s="40">
        <v>8</v>
      </c>
      <c r="B18" s="40"/>
      <c r="C18" s="35" t="s">
        <v>27</v>
      </c>
      <c r="D18" s="42">
        <v>7</v>
      </c>
      <c r="E18" s="42">
        <v>1</v>
      </c>
      <c r="F18" s="42">
        <v>0</v>
      </c>
      <c r="G18" s="42">
        <v>0</v>
      </c>
      <c r="H18" s="42">
        <v>0</v>
      </c>
      <c r="I18" s="39">
        <f t="shared" si="0"/>
        <v>8</v>
      </c>
      <c r="J18" s="35" t="s">
        <v>34</v>
      </c>
    </row>
    <row r="19" spans="1:10" ht="15.75">
      <c r="A19" s="40">
        <v>9</v>
      </c>
      <c r="B19" s="40"/>
      <c r="C19" s="35" t="s">
        <v>28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39">
        <f t="shared" si="0"/>
        <v>0</v>
      </c>
      <c r="J19" s="35" t="s">
        <v>34</v>
      </c>
    </row>
    <row r="20" spans="1:10" ht="16.5" thickBot="1">
      <c r="A20" s="40">
        <v>10</v>
      </c>
      <c r="B20" s="40"/>
      <c r="C20" s="43" t="s">
        <v>177</v>
      </c>
      <c r="D20" s="44">
        <v>0</v>
      </c>
      <c r="E20" s="44">
        <v>1</v>
      </c>
      <c r="F20" s="44">
        <v>2</v>
      </c>
      <c r="G20" s="44">
        <v>0</v>
      </c>
      <c r="H20" s="44">
        <v>2</v>
      </c>
      <c r="I20" s="44">
        <f>SUM(D20:H20)</f>
        <v>5</v>
      </c>
      <c r="J20" s="26" t="s">
        <v>189</v>
      </c>
    </row>
    <row r="21" spans="1:10" ht="16.5" thickBot="1">
      <c r="A21" s="40">
        <v>11</v>
      </c>
      <c r="B21" s="40"/>
      <c r="C21" s="43" t="s">
        <v>178</v>
      </c>
      <c r="D21" s="44">
        <v>0</v>
      </c>
      <c r="E21" s="44">
        <v>6</v>
      </c>
      <c r="F21" s="44">
        <v>6</v>
      </c>
      <c r="G21" s="44">
        <v>1</v>
      </c>
      <c r="H21" s="44">
        <v>0</v>
      </c>
      <c r="I21" s="44">
        <f>SUM(D21:H21)</f>
        <v>13</v>
      </c>
      <c r="J21" s="26" t="s">
        <v>189</v>
      </c>
    </row>
    <row r="22" spans="1:10" ht="16.5" thickBot="1">
      <c r="A22" s="40">
        <v>12</v>
      </c>
      <c r="B22" s="40"/>
      <c r="C22" s="43" t="s">
        <v>179</v>
      </c>
      <c r="D22" s="44">
        <v>0</v>
      </c>
      <c r="E22" s="44">
        <v>7</v>
      </c>
      <c r="F22" s="44">
        <v>0</v>
      </c>
      <c r="G22" s="44">
        <v>7</v>
      </c>
      <c r="H22" s="44">
        <v>4</v>
      </c>
      <c r="I22" s="44">
        <f>SUM(D22:H22)</f>
        <v>18</v>
      </c>
      <c r="J22" s="26" t="s">
        <v>189</v>
      </c>
    </row>
    <row r="23" spans="1:10" ht="32.25" thickBot="1">
      <c r="A23" s="40">
        <v>13</v>
      </c>
      <c r="B23" s="40"/>
      <c r="C23" s="43" t="s">
        <v>180</v>
      </c>
      <c r="D23" s="44">
        <v>0</v>
      </c>
      <c r="E23" s="44">
        <v>7</v>
      </c>
      <c r="F23" s="44">
        <v>7</v>
      </c>
      <c r="G23" s="44">
        <v>3</v>
      </c>
      <c r="H23" s="44">
        <v>4</v>
      </c>
      <c r="I23" s="44">
        <f>SUM(D23:H23)</f>
        <v>21</v>
      </c>
      <c r="J23" s="26" t="s">
        <v>189</v>
      </c>
    </row>
    <row r="24" spans="1:10" ht="16.5" thickBot="1">
      <c r="A24" s="40">
        <v>14</v>
      </c>
      <c r="B24" s="40"/>
      <c r="C24" s="43" t="s">
        <v>181</v>
      </c>
      <c r="D24" s="44">
        <v>0</v>
      </c>
      <c r="E24" s="44">
        <v>1</v>
      </c>
      <c r="F24" s="44">
        <v>2</v>
      </c>
      <c r="G24" s="44">
        <v>0</v>
      </c>
      <c r="H24" s="44">
        <v>0</v>
      </c>
      <c r="I24" s="44">
        <f>SUM(D24:H24)</f>
        <v>3</v>
      </c>
      <c r="J24" s="26" t="s">
        <v>189</v>
      </c>
    </row>
    <row r="25" spans="1:10" ht="15.75">
      <c r="A25" s="40"/>
      <c r="B25" s="40"/>
      <c r="C25" s="40"/>
      <c r="D25" s="40">
        <f aca="true" t="shared" si="1" ref="D25:I25">AVERAGE(D11:D24)</f>
        <v>1.8571428571428572</v>
      </c>
      <c r="E25" s="40">
        <f t="shared" si="1"/>
        <v>3.5714285714285716</v>
      </c>
      <c r="F25" s="40">
        <f t="shared" si="1"/>
        <v>3.0714285714285716</v>
      </c>
      <c r="G25" s="40">
        <f t="shared" si="1"/>
        <v>1.8571428571428572</v>
      </c>
      <c r="H25" s="40">
        <f t="shared" si="1"/>
        <v>1.9285714285714286</v>
      </c>
      <c r="I25" s="40">
        <f t="shared" si="1"/>
        <v>12.285714285714286</v>
      </c>
      <c r="J25" s="40"/>
    </row>
    <row r="26" spans="1:10" ht="15.75">
      <c r="A26" s="3" t="s">
        <v>13</v>
      </c>
      <c r="B26" s="3"/>
      <c r="C26" s="35" t="s">
        <v>58</v>
      </c>
      <c r="D26" s="35"/>
      <c r="E26" s="35"/>
      <c r="F26" s="35"/>
      <c r="G26" s="35"/>
      <c r="H26" s="35"/>
      <c r="I26" s="35"/>
      <c r="J26" s="35"/>
    </row>
    <row r="27" spans="1:10" ht="15.75">
      <c r="A27" s="3"/>
      <c r="B27" s="3"/>
      <c r="C27" s="3" t="s">
        <v>14</v>
      </c>
      <c r="D27" s="35"/>
      <c r="E27" s="35"/>
      <c r="F27" s="35"/>
      <c r="G27" s="35"/>
      <c r="H27" s="35"/>
      <c r="I27" s="35"/>
      <c r="J27" s="35"/>
    </row>
    <row r="28" spans="1:10" ht="15.75">
      <c r="A28" s="3" t="s">
        <v>15</v>
      </c>
      <c r="B28" s="3"/>
      <c r="C28" s="35" t="s">
        <v>61</v>
      </c>
      <c r="D28" s="35"/>
      <c r="E28" s="35"/>
      <c r="F28" s="35"/>
      <c r="G28" s="35"/>
      <c r="H28" s="35"/>
      <c r="I28" s="35"/>
      <c r="J28" s="35"/>
    </row>
    <row r="29" spans="1:10" ht="15.75">
      <c r="A29" s="3" t="s">
        <v>16</v>
      </c>
      <c r="B29" s="3"/>
      <c r="C29" s="3" t="s">
        <v>17</v>
      </c>
      <c r="D29" s="35"/>
      <c r="E29" s="35"/>
      <c r="F29" s="35"/>
      <c r="G29" s="35"/>
      <c r="H29" s="35"/>
      <c r="I29" s="35"/>
      <c r="J29" s="35"/>
    </row>
    <row r="30" spans="1:10" ht="15.75">
      <c r="A30" s="3" t="s">
        <v>18</v>
      </c>
      <c r="B30" s="3"/>
      <c r="C30" s="35" t="s">
        <v>63</v>
      </c>
      <c r="D30" s="35"/>
      <c r="E30" s="35"/>
      <c r="F30" s="35"/>
      <c r="G30" s="35"/>
      <c r="H30" s="35"/>
      <c r="I30" s="35"/>
      <c r="J30" s="35"/>
    </row>
    <row r="31" spans="1:10" ht="15.75">
      <c r="A31" s="3" t="s">
        <v>19</v>
      </c>
      <c r="B31" s="3"/>
      <c r="C31" s="3" t="s">
        <v>17</v>
      </c>
      <c r="D31" s="35"/>
      <c r="E31" s="35"/>
      <c r="F31" s="35"/>
      <c r="G31" s="35"/>
      <c r="H31" s="35"/>
      <c r="I31" s="35"/>
      <c r="J31" s="35"/>
    </row>
  </sheetData>
  <sheetProtection/>
  <mergeCells count="5">
    <mergeCell ref="A7:A9"/>
    <mergeCell ref="B7:B9"/>
    <mergeCell ref="C7:C9"/>
    <mergeCell ref="D7:H8"/>
    <mergeCell ref="J7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K13" sqref="K13:K14"/>
    </sheetView>
  </sheetViews>
  <sheetFormatPr defaultColWidth="9.140625" defaultRowHeight="12.75"/>
  <cols>
    <col min="1" max="2" width="9.140625" style="45" customWidth="1"/>
    <col min="3" max="3" width="37.57421875" style="45" customWidth="1"/>
    <col min="4" max="4" width="13.140625" style="45" bestFit="1" customWidth="1"/>
    <col min="5" max="9" width="9.140625" style="45" customWidth="1"/>
    <col min="10" max="10" width="33.140625" style="45" customWidth="1"/>
    <col min="11" max="16384" width="9.140625" style="45" customWidth="1"/>
  </cols>
  <sheetData>
    <row r="1" spans="1:10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.7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31.5">
      <c r="A7" s="67" t="s">
        <v>4</v>
      </c>
      <c r="B7" s="68" t="s">
        <v>5</v>
      </c>
      <c r="C7" s="68" t="s">
        <v>6</v>
      </c>
      <c r="D7" s="68" t="s">
        <v>7</v>
      </c>
      <c r="E7" s="68"/>
      <c r="F7" s="68"/>
      <c r="G7" s="68"/>
      <c r="H7" s="68"/>
      <c r="I7" s="46" t="s">
        <v>8</v>
      </c>
      <c r="J7" s="68" t="s">
        <v>9</v>
      </c>
    </row>
    <row r="8" spans="1:10" ht="31.5">
      <c r="A8" s="67"/>
      <c r="B8" s="68"/>
      <c r="C8" s="68"/>
      <c r="D8" s="68"/>
      <c r="E8" s="68"/>
      <c r="F8" s="68"/>
      <c r="G8" s="68"/>
      <c r="H8" s="68"/>
      <c r="I8" s="46" t="s">
        <v>10</v>
      </c>
      <c r="J8" s="68"/>
    </row>
    <row r="9" spans="1:10" ht="15.75">
      <c r="A9" s="67"/>
      <c r="B9" s="68"/>
      <c r="C9" s="68"/>
      <c r="D9" s="46">
        <v>1</v>
      </c>
      <c r="E9" s="46">
        <v>2</v>
      </c>
      <c r="F9" s="46">
        <v>3</v>
      </c>
      <c r="G9" s="46">
        <v>4</v>
      </c>
      <c r="H9" s="46">
        <v>5</v>
      </c>
      <c r="I9" s="46"/>
      <c r="J9" s="46"/>
    </row>
    <row r="10" spans="1:10" ht="31.5">
      <c r="A10" s="47" t="s">
        <v>11</v>
      </c>
      <c r="B10" s="47"/>
      <c r="C10" s="48"/>
      <c r="D10" s="46">
        <v>7</v>
      </c>
      <c r="E10" s="46">
        <v>7</v>
      </c>
      <c r="F10" s="46">
        <v>7</v>
      </c>
      <c r="G10" s="46">
        <v>7</v>
      </c>
      <c r="H10" s="46">
        <v>7</v>
      </c>
      <c r="I10" s="46">
        <f aca="true" t="shared" si="0" ref="I10:I15">SUM(D10:H10)</f>
        <v>35</v>
      </c>
      <c r="J10" s="46"/>
    </row>
    <row r="11" spans="1:10" ht="15.75">
      <c r="A11" s="47">
        <v>1</v>
      </c>
      <c r="B11" s="47"/>
      <c r="C11" s="28" t="s">
        <v>36</v>
      </c>
      <c r="D11" s="48">
        <v>7</v>
      </c>
      <c r="E11" s="48">
        <v>7</v>
      </c>
      <c r="F11" s="48">
        <v>4</v>
      </c>
      <c r="G11" s="48">
        <v>7</v>
      </c>
      <c r="H11" s="48">
        <v>5</v>
      </c>
      <c r="I11" s="46">
        <f t="shared" si="0"/>
        <v>30</v>
      </c>
      <c r="J11" s="28" t="s">
        <v>12</v>
      </c>
    </row>
    <row r="12" spans="1:10" ht="15.75">
      <c r="A12" s="47">
        <v>2</v>
      </c>
      <c r="B12" s="47"/>
      <c r="C12" s="28" t="s">
        <v>37</v>
      </c>
      <c r="D12" s="48">
        <v>7</v>
      </c>
      <c r="E12" s="48">
        <v>2</v>
      </c>
      <c r="F12" s="48">
        <v>3</v>
      </c>
      <c r="G12" s="48">
        <v>7</v>
      </c>
      <c r="H12" s="48">
        <v>4</v>
      </c>
      <c r="I12" s="46">
        <f t="shared" si="0"/>
        <v>23</v>
      </c>
      <c r="J12" s="28" t="s">
        <v>12</v>
      </c>
    </row>
    <row r="13" spans="1:10" ht="15.75">
      <c r="A13" s="47">
        <v>3</v>
      </c>
      <c r="B13" s="47"/>
      <c r="C13" s="28" t="s">
        <v>38</v>
      </c>
      <c r="D13" s="48">
        <v>0</v>
      </c>
      <c r="E13" s="48">
        <v>0</v>
      </c>
      <c r="F13" s="48">
        <v>0</v>
      </c>
      <c r="G13" s="48">
        <v>0</v>
      </c>
      <c r="H13" s="48">
        <v>2</v>
      </c>
      <c r="I13" s="46">
        <f t="shared" si="0"/>
        <v>2</v>
      </c>
      <c r="J13" s="28" t="s">
        <v>12</v>
      </c>
    </row>
    <row r="14" spans="1:10" ht="15.75">
      <c r="A14" s="47">
        <v>4</v>
      </c>
      <c r="B14" s="47"/>
      <c r="C14" s="28" t="s">
        <v>39</v>
      </c>
      <c r="D14" s="48">
        <v>0</v>
      </c>
      <c r="E14" s="48">
        <v>0</v>
      </c>
      <c r="F14" s="48">
        <v>0</v>
      </c>
      <c r="G14" s="48">
        <v>1</v>
      </c>
      <c r="H14" s="48">
        <v>2</v>
      </c>
      <c r="I14" s="46">
        <f t="shared" si="0"/>
        <v>3</v>
      </c>
      <c r="J14" s="28" t="s">
        <v>12</v>
      </c>
    </row>
    <row r="15" spans="1:10" ht="32.25" thickBot="1">
      <c r="A15" s="47">
        <v>5</v>
      </c>
      <c r="B15" s="47"/>
      <c r="C15" s="49" t="s">
        <v>64</v>
      </c>
      <c r="D15" s="49">
        <v>0</v>
      </c>
      <c r="E15" s="49">
        <v>3</v>
      </c>
      <c r="F15" s="49">
        <v>0</v>
      </c>
      <c r="G15" s="49">
        <v>3</v>
      </c>
      <c r="H15" s="49">
        <v>2</v>
      </c>
      <c r="I15" s="49">
        <f t="shared" si="0"/>
        <v>8</v>
      </c>
      <c r="J15" s="49" t="s">
        <v>95</v>
      </c>
    </row>
    <row r="16" spans="1:10" ht="16.5" thickBot="1">
      <c r="A16" s="47">
        <v>6</v>
      </c>
      <c r="B16" s="47"/>
      <c r="C16" s="49" t="s">
        <v>65</v>
      </c>
      <c r="D16" s="49">
        <v>1</v>
      </c>
      <c r="E16" s="49">
        <v>3</v>
      </c>
      <c r="F16" s="49">
        <v>2</v>
      </c>
      <c r="G16" s="49">
        <v>7</v>
      </c>
      <c r="H16" s="49">
        <v>0</v>
      </c>
      <c r="I16" s="49">
        <f aca="true" t="shared" si="1" ref="I16:I28">SUM(D16:H16)</f>
        <v>13</v>
      </c>
      <c r="J16" s="49" t="s">
        <v>96</v>
      </c>
    </row>
    <row r="17" spans="1:10" ht="32.25" thickBot="1">
      <c r="A17" s="47">
        <v>7</v>
      </c>
      <c r="B17" s="47"/>
      <c r="C17" s="49" t="s">
        <v>66</v>
      </c>
      <c r="D17" s="49">
        <v>0</v>
      </c>
      <c r="E17" s="49">
        <v>3</v>
      </c>
      <c r="F17" s="49">
        <v>0</v>
      </c>
      <c r="G17" s="49">
        <v>0</v>
      </c>
      <c r="H17" s="49">
        <v>0</v>
      </c>
      <c r="I17" s="49">
        <f t="shared" si="1"/>
        <v>3</v>
      </c>
      <c r="J17" s="49" t="s">
        <v>95</v>
      </c>
    </row>
    <row r="18" spans="1:10" ht="16.5" thickBot="1">
      <c r="A18" s="47">
        <v>8</v>
      </c>
      <c r="B18" s="47"/>
      <c r="C18" s="49" t="s">
        <v>67</v>
      </c>
      <c r="D18" s="49">
        <v>0</v>
      </c>
      <c r="E18" s="49">
        <v>3</v>
      </c>
      <c r="F18" s="49">
        <v>0</v>
      </c>
      <c r="G18" s="49">
        <v>0</v>
      </c>
      <c r="H18" s="49">
        <v>0</v>
      </c>
      <c r="I18" s="49">
        <f t="shared" si="1"/>
        <v>3</v>
      </c>
      <c r="J18" s="28" t="s">
        <v>92</v>
      </c>
    </row>
    <row r="19" spans="1:10" ht="16.5" thickBot="1">
      <c r="A19" s="47">
        <v>9</v>
      </c>
      <c r="B19" s="47"/>
      <c r="C19" s="49" t="s">
        <v>68</v>
      </c>
      <c r="D19" s="49">
        <v>1</v>
      </c>
      <c r="E19" s="49">
        <v>3</v>
      </c>
      <c r="F19" s="49">
        <v>0</v>
      </c>
      <c r="G19" s="49">
        <v>0</v>
      </c>
      <c r="H19" s="49">
        <v>0</v>
      </c>
      <c r="I19" s="49">
        <f t="shared" si="1"/>
        <v>4</v>
      </c>
      <c r="J19" s="28" t="s">
        <v>92</v>
      </c>
    </row>
    <row r="20" spans="1:10" ht="32.25" thickBot="1">
      <c r="A20" s="47">
        <v>10</v>
      </c>
      <c r="B20" s="47"/>
      <c r="C20" s="49" t="s">
        <v>69</v>
      </c>
      <c r="D20" s="49">
        <v>1</v>
      </c>
      <c r="E20" s="49">
        <v>3</v>
      </c>
      <c r="F20" s="49">
        <v>3</v>
      </c>
      <c r="G20" s="49">
        <v>7</v>
      </c>
      <c r="H20" s="49">
        <v>0</v>
      </c>
      <c r="I20" s="49">
        <f t="shared" si="1"/>
        <v>14</v>
      </c>
      <c r="J20" s="49" t="s">
        <v>95</v>
      </c>
    </row>
    <row r="21" spans="1:10" ht="16.5" thickBot="1">
      <c r="A21" s="47">
        <v>11</v>
      </c>
      <c r="B21" s="47"/>
      <c r="C21" s="49" t="s">
        <v>70</v>
      </c>
      <c r="D21" s="49">
        <v>0</v>
      </c>
      <c r="E21" s="49">
        <v>3</v>
      </c>
      <c r="F21" s="49">
        <v>0</v>
      </c>
      <c r="G21" s="49">
        <v>0</v>
      </c>
      <c r="H21" s="49">
        <v>0</v>
      </c>
      <c r="I21" s="49">
        <f t="shared" si="1"/>
        <v>3</v>
      </c>
      <c r="J21" s="49" t="s">
        <v>96</v>
      </c>
    </row>
    <row r="22" spans="1:10" ht="16.5" thickBot="1">
      <c r="A22" s="47">
        <v>12</v>
      </c>
      <c r="B22" s="47"/>
      <c r="C22" s="49" t="s">
        <v>71</v>
      </c>
      <c r="D22" s="49">
        <v>0</v>
      </c>
      <c r="E22" s="49">
        <v>4</v>
      </c>
      <c r="F22" s="49">
        <v>3</v>
      </c>
      <c r="G22" s="49">
        <v>0</v>
      </c>
      <c r="H22" s="49">
        <v>0</v>
      </c>
      <c r="I22" s="49">
        <f t="shared" si="1"/>
        <v>7</v>
      </c>
      <c r="J22" s="49" t="s">
        <v>96</v>
      </c>
    </row>
    <row r="23" spans="1:10" ht="32.25" thickBot="1">
      <c r="A23" s="47">
        <v>13</v>
      </c>
      <c r="B23" s="47"/>
      <c r="C23" s="49" t="s">
        <v>72</v>
      </c>
      <c r="D23" s="49">
        <v>0</v>
      </c>
      <c r="E23" s="49">
        <v>7</v>
      </c>
      <c r="F23" s="49">
        <v>3</v>
      </c>
      <c r="G23" s="49">
        <v>0</v>
      </c>
      <c r="H23" s="49">
        <v>0</v>
      </c>
      <c r="I23" s="49">
        <f t="shared" si="1"/>
        <v>10</v>
      </c>
      <c r="J23" s="49" t="s">
        <v>95</v>
      </c>
    </row>
    <row r="24" spans="1:10" ht="16.5" thickBot="1">
      <c r="A24" s="47">
        <v>14</v>
      </c>
      <c r="B24" s="47"/>
      <c r="C24" s="49" t="s">
        <v>73</v>
      </c>
      <c r="D24" s="49">
        <v>0</v>
      </c>
      <c r="E24" s="49">
        <v>3</v>
      </c>
      <c r="F24" s="49">
        <v>0</v>
      </c>
      <c r="G24" s="49">
        <v>0</v>
      </c>
      <c r="H24" s="49">
        <v>0</v>
      </c>
      <c r="I24" s="49">
        <f t="shared" si="1"/>
        <v>3</v>
      </c>
      <c r="J24" s="49" t="s">
        <v>96</v>
      </c>
    </row>
    <row r="25" spans="1:10" ht="16.5" thickBot="1">
      <c r="A25" s="47">
        <v>15</v>
      </c>
      <c r="B25" s="47"/>
      <c r="C25" s="49" t="s">
        <v>74</v>
      </c>
      <c r="D25" s="49">
        <v>0</v>
      </c>
      <c r="E25" s="49">
        <v>7</v>
      </c>
      <c r="F25" s="49">
        <v>0</v>
      </c>
      <c r="G25" s="49">
        <v>0</v>
      </c>
      <c r="H25" s="49">
        <v>0</v>
      </c>
      <c r="I25" s="49">
        <f t="shared" si="1"/>
        <v>7</v>
      </c>
      <c r="J25" s="28" t="s">
        <v>34</v>
      </c>
    </row>
    <row r="26" spans="1:10" ht="16.5" thickBot="1">
      <c r="A26" s="47">
        <v>16</v>
      </c>
      <c r="B26" s="47"/>
      <c r="C26" s="49" t="s">
        <v>75</v>
      </c>
      <c r="D26" s="49">
        <v>0</v>
      </c>
      <c r="E26" s="49">
        <v>7</v>
      </c>
      <c r="F26" s="49">
        <v>0</v>
      </c>
      <c r="G26" s="49">
        <v>0</v>
      </c>
      <c r="H26" s="49">
        <v>0</v>
      </c>
      <c r="I26" s="49">
        <f t="shared" si="1"/>
        <v>7</v>
      </c>
      <c r="J26" s="28" t="s">
        <v>34</v>
      </c>
    </row>
    <row r="27" spans="1:10" ht="32.25" thickBot="1">
      <c r="A27" s="47">
        <v>17</v>
      </c>
      <c r="B27" s="47"/>
      <c r="C27" s="49" t="s">
        <v>76</v>
      </c>
      <c r="D27" s="49">
        <v>0</v>
      </c>
      <c r="E27" s="49">
        <v>3</v>
      </c>
      <c r="F27" s="49">
        <v>0</v>
      </c>
      <c r="G27" s="49">
        <v>0</v>
      </c>
      <c r="H27" s="49">
        <v>0</v>
      </c>
      <c r="I27" s="49">
        <f t="shared" si="1"/>
        <v>3</v>
      </c>
      <c r="J27" s="49" t="s">
        <v>95</v>
      </c>
    </row>
    <row r="28" spans="1:10" ht="16.5" thickBot="1">
      <c r="A28" s="47">
        <v>18</v>
      </c>
      <c r="B28" s="47"/>
      <c r="C28" s="49" t="s">
        <v>77</v>
      </c>
      <c r="D28" s="49">
        <v>0</v>
      </c>
      <c r="E28" s="49">
        <v>3</v>
      </c>
      <c r="F28" s="49">
        <v>0</v>
      </c>
      <c r="G28" s="49">
        <v>0</v>
      </c>
      <c r="H28" s="49">
        <v>0</v>
      </c>
      <c r="I28" s="49">
        <f t="shared" si="1"/>
        <v>3</v>
      </c>
      <c r="J28" s="28" t="s">
        <v>92</v>
      </c>
    </row>
    <row r="29" spans="1:10" ht="15.75">
      <c r="A29" s="47"/>
      <c r="B29" s="47"/>
      <c r="C29" s="47"/>
      <c r="D29" s="47">
        <f aca="true" t="shared" si="2" ref="D29:I29">AVERAGE(D11:D28)</f>
        <v>0.9444444444444444</v>
      </c>
      <c r="E29" s="47">
        <f t="shared" si="2"/>
        <v>3.5555555555555554</v>
      </c>
      <c r="F29" s="47">
        <f t="shared" si="2"/>
        <v>1</v>
      </c>
      <c r="G29" s="47">
        <f t="shared" si="2"/>
        <v>1.7777777777777777</v>
      </c>
      <c r="H29" s="47">
        <f t="shared" si="2"/>
        <v>0.8333333333333334</v>
      </c>
      <c r="I29" s="47">
        <f t="shared" si="2"/>
        <v>8.11111111111111</v>
      </c>
      <c r="J29" s="47"/>
    </row>
    <row r="30" spans="1:10" ht="15.7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5.75">
      <c r="A31" s="28" t="s">
        <v>13</v>
      </c>
      <c r="B31" s="28"/>
      <c r="C31" s="28" t="s">
        <v>62</v>
      </c>
      <c r="D31" s="28"/>
      <c r="E31" s="28"/>
      <c r="F31" s="28"/>
      <c r="G31" s="28"/>
      <c r="H31" s="28"/>
      <c r="I31" s="28"/>
      <c r="J31" s="28"/>
    </row>
    <row r="32" spans="1:10" ht="15.75">
      <c r="A32" s="28"/>
      <c r="B32" s="28"/>
      <c r="C32" s="28" t="s">
        <v>14</v>
      </c>
      <c r="D32" s="28"/>
      <c r="E32" s="28"/>
      <c r="F32" s="28"/>
      <c r="G32" s="28"/>
      <c r="H32" s="28"/>
      <c r="I32" s="28"/>
      <c r="J32" s="28"/>
    </row>
    <row r="33" spans="1:10" ht="15.75">
      <c r="A33" s="28" t="s">
        <v>15</v>
      </c>
      <c r="B33" s="28"/>
      <c r="C33" s="28" t="s">
        <v>61</v>
      </c>
      <c r="D33" s="28"/>
      <c r="E33" s="28"/>
      <c r="F33" s="28"/>
      <c r="G33" s="28"/>
      <c r="H33" s="28"/>
      <c r="I33" s="28"/>
      <c r="J33" s="28"/>
    </row>
    <row r="34" spans="1:10" ht="15.75">
      <c r="A34" s="28" t="s">
        <v>16</v>
      </c>
      <c r="B34" s="28"/>
      <c r="C34" s="28" t="s">
        <v>17</v>
      </c>
      <c r="D34" s="28"/>
      <c r="E34" s="28"/>
      <c r="F34" s="28"/>
      <c r="G34" s="28"/>
      <c r="H34" s="28"/>
      <c r="I34" s="28"/>
      <c r="J34" s="28"/>
    </row>
    <row r="35" spans="1:10" ht="15.75">
      <c r="A35" s="28" t="s">
        <v>18</v>
      </c>
      <c r="B35" s="28"/>
      <c r="C35" s="28" t="s">
        <v>60</v>
      </c>
      <c r="D35" s="28"/>
      <c r="E35" s="28"/>
      <c r="F35" s="28"/>
      <c r="G35" s="28"/>
      <c r="H35" s="28"/>
      <c r="I35" s="28"/>
      <c r="J35" s="28"/>
    </row>
    <row r="36" spans="1:10" ht="15.75">
      <c r="A36" s="28" t="s">
        <v>19</v>
      </c>
      <c r="B36" s="28"/>
      <c r="C36" s="28" t="s">
        <v>17</v>
      </c>
      <c r="D36" s="28"/>
      <c r="E36" s="28"/>
      <c r="F36" s="28"/>
      <c r="G36" s="28"/>
      <c r="H36" s="28"/>
      <c r="I36" s="28"/>
      <c r="J36" s="28"/>
    </row>
  </sheetData>
  <sheetProtection/>
  <mergeCells count="5">
    <mergeCell ref="A7:A9"/>
    <mergeCell ref="B7:B9"/>
    <mergeCell ref="C7:C9"/>
    <mergeCell ref="D7:H8"/>
    <mergeCell ref="J7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2" width="9.140625" style="37" customWidth="1"/>
    <col min="3" max="3" width="37.57421875" style="37" customWidth="1"/>
    <col min="4" max="9" width="9.140625" style="37" customWidth="1"/>
    <col min="10" max="10" width="35.8515625" style="37" customWidth="1"/>
    <col min="11" max="11" width="23.57421875" style="37" customWidth="1"/>
    <col min="12" max="16384" width="9.140625" style="37" customWidth="1"/>
  </cols>
  <sheetData>
    <row r="1" spans="1:10" ht="15.75">
      <c r="A1" s="3" t="s">
        <v>0</v>
      </c>
      <c r="B1" s="3"/>
      <c r="C1" s="35"/>
      <c r="D1" s="35"/>
      <c r="E1" s="35"/>
      <c r="F1" s="35"/>
      <c r="G1" s="35"/>
      <c r="H1" s="35"/>
      <c r="I1" s="35"/>
      <c r="J1" s="35"/>
    </row>
    <row r="2" spans="1:10" ht="15.75">
      <c r="A2" s="3" t="s">
        <v>1</v>
      </c>
      <c r="B2" s="3"/>
      <c r="C2" s="35"/>
      <c r="D2" s="35"/>
      <c r="E2" s="35"/>
      <c r="F2" s="35"/>
      <c r="G2" s="35"/>
      <c r="H2" s="35"/>
      <c r="I2" s="35"/>
      <c r="J2" s="35"/>
    </row>
    <row r="3" spans="1:10" ht="15.75">
      <c r="A3" s="3" t="s">
        <v>2</v>
      </c>
      <c r="B3" s="3"/>
      <c r="C3" s="35"/>
      <c r="D3" s="35"/>
      <c r="E3" s="35"/>
      <c r="F3" s="35"/>
      <c r="G3" s="35"/>
      <c r="H3" s="35"/>
      <c r="I3" s="35"/>
      <c r="J3" s="35"/>
    </row>
    <row r="4" spans="1:10" ht="15.75">
      <c r="A4" s="3" t="s">
        <v>40</v>
      </c>
      <c r="B4" s="3"/>
      <c r="C4" s="35"/>
      <c r="D4" s="35"/>
      <c r="E4" s="35"/>
      <c r="F4" s="35"/>
      <c r="G4" s="35"/>
      <c r="H4" s="35"/>
      <c r="I4" s="35"/>
      <c r="J4" s="35"/>
    </row>
    <row r="5" spans="1:10" ht="15.75">
      <c r="A5" s="3" t="s">
        <v>3</v>
      </c>
      <c r="B5" s="3"/>
      <c r="C5" s="35"/>
      <c r="D5" s="35"/>
      <c r="E5" s="35"/>
      <c r="F5" s="35"/>
      <c r="G5" s="35"/>
      <c r="H5" s="35"/>
      <c r="I5" s="35"/>
      <c r="J5" s="35"/>
    </row>
    <row r="6" spans="1:10" ht="15.75">
      <c r="A6" s="3"/>
      <c r="B6" s="3"/>
      <c r="C6" s="35"/>
      <c r="D6" s="35"/>
      <c r="E6" s="35"/>
      <c r="F6" s="35"/>
      <c r="G6" s="35"/>
      <c r="H6" s="35"/>
      <c r="I6" s="35"/>
      <c r="J6" s="35"/>
    </row>
    <row r="7" spans="1:10" ht="31.5">
      <c r="A7" s="65" t="s">
        <v>4</v>
      </c>
      <c r="B7" s="66" t="s">
        <v>5</v>
      </c>
      <c r="C7" s="66" t="s">
        <v>6</v>
      </c>
      <c r="D7" s="66" t="s">
        <v>7</v>
      </c>
      <c r="E7" s="66"/>
      <c r="F7" s="66"/>
      <c r="G7" s="66"/>
      <c r="H7" s="66"/>
      <c r="I7" s="39" t="s">
        <v>8</v>
      </c>
      <c r="J7" s="66" t="s">
        <v>9</v>
      </c>
    </row>
    <row r="8" spans="1:10" ht="31.5">
      <c r="A8" s="65"/>
      <c r="B8" s="66"/>
      <c r="C8" s="66"/>
      <c r="D8" s="66"/>
      <c r="E8" s="66"/>
      <c r="F8" s="66"/>
      <c r="G8" s="66"/>
      <c r="H8" s="66"/>
      <c r="I8" s="39" t="s">
        <v>10</v>
      </c>
      <c r="J8" s="66"/>
    </row>
    <row r="9" spans="1:10" ht="15.75">
      <c r="A9" s="65"/>
      <c r="B9" s="66"/>
      <c r="C9" s="66"/>
      <c r="D9" s="39">
        <v>1</v>
      </c>
      <c r="E9" s="39">
        <v>2</v>
      </c>
      <c r="F9" s="39">
        <v>3</v>
      </c>
      <c r="G9" s="39">
        <v>4</v>
      </c>
      <c r="H9" s="39">
        <v>5</v>
      </c>
      <c r="I9" s="39"/>
      <c r="J9" s="39"/>
    </row>
    <row r="10" spans="1:10" ht="31.5">
      <c r="A10" s="40" t="s">
        <v>11</v>
      </c>
      <c r="B10" s="40"/>
      <c r="C10" s="41"/>
      <c r="D10" s="39">
        <v>7</v>
      </c>
      <c r="E10" s="39">
        <v>7</v>
      </c>
      <c r="F10" s="39">
        <v>7</v>
      </c>
      <c r="G10" s="39">
        <v>7</v>
      </c>
      <c r="H10" s="39">
        <v>7</v>
      </c>
      <c r="I10" s="39">
        <f aca="true" t="shared" si="0" ref="I10:I24">SUM(D10:H10)</f>
        <v>35</v>
      </c>
      <c r="J10" s="39"/>
    </row>
    <row r="11" spans="1:10" ht="15.75">
      <c r="A11" s="40">
        <v>1</v>
      </c>
      <c r="B11" s="40"/>
      <c r="C11" s="35" t="s">
        <v>41</v>
      </c>
      <c r="D11" s="42">
        <v>7</v>
      </c>
      <c r="E11" s="42">
        <v>4</v>
      </c>
      <c r="F11" s="42">
        <v>4</v>
      </c>
      <c r="G11" s="42">
        <v>4</v>
      </c>
      <c r="H11" s="42">
        <v>7</v>
      </c>
      <c r="I11" s="39">
        <f t="shared" si="0"/>
        <v>26</v>
      </c>
      <c r="J11" s="35" t="s">
        <v>42</v>
      </c>
    </row>
    <row r="12" spans="1:10" ht="15.75">
      <c r="A12" s="40">
        <v>2</v>
      </c>
      <c r="B12" s="40"/>
      <c r="C12" s="35" t="s">
        <v>43</v>
      </c>
      <c r="D12" s="42">
        <v>7</v>
      </c>
      <c r="E12" s="42">
        <v>0</v>
      </c>
      <c r="F12" s="42">
        <v>0</v>
      </c>
      <c r="G12" s="42">
        <v>0</v>
      </c>
      <c r="H12" s="42">
        <v>3</v>
      </c>
      <c r="I12" s="39">
        <f t="shared" si="0"/>
        <v>10</v>
      </c>
      <c r="J12" s="35" t="s">
        <v>44</v>
      </c>
    </row>
    <row r="13" spans="1:10" ht="15.75">
      <c r="A13" s="40">
        <v>3</v>
      </c>
      <c r="B13" s="40"/>
      <c r="C13" s="35" t="s">
        <v>45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39">
        <f t="shared" si="0"/>
        <v>0</v>
      </c>
      <c r="J13" s="35" t="s">
        <v>46</v>
      </c>
    </row>
    <row r="14" spans="1:10" ht="15.75">
      <c r="A14" s="40">
        <v>4</v>
      </c>
      <c r="B14" s="40"/>
      <c r="C14" s="35" t="s">
        <v>47</v>
      </c>
      <c r="D14" s="42">
        <v>7</v>
      </c>
      <c r="E14" s="42">
        <v>0</v>
      </c>
      <c r="F14" s="42">
        <v>4</v>
      </c>
      <c r="G14" s="42">
        <v>0</v>
      </c>
      <c r="H14" s="42">
        <v>0</v>
      </c>
      <c r="I14" s="39">
        <f t="shared" si="0"/>
        <v>11</v>
      </c>
      <c r="J14" s="35" t="s">
        <v>42</v>
      </c>
    </row>
    <row r="15" spans="1:10" ht="15.75">
      <c r="A15" s="40">
        <v>5</v>
      </c>
      <c r="B15" s="40"/>
      <c r="C15" s="35" t="s">
        <v>48</v>
      </c>
      <c r="D15" s="42">
        <v>7</v>
      </c>
      <c r="E15" s="42">
        <v>0</v>
      </c>
      <c r="F15" s="42">
        <v>3</v>
      </c>
      <c r="G15" s="42">
        <v>0</v>
      </c>
      <c r="H15" s="42">
        <v>2</v>
      </c>
      <c r="I15" s="39">
        <f t="shared" si="0"/>
        <v>12</v>
      </c>
      <c r="J15" s="35" t="s">
        <v>44</v>
      </c>
    </row>
    <row r="16" spans="1:10" ht="15.75">
      <c r="A16" s="40">
        <v>6</v>
      </c>
      <c r="B16" s="40"/>
      <c r="C16" s="35" t="s">
        <v>49</v>
      </c>
      <c r="D16" s="42">
        <v>7</v>
      </c>
      <c r="E16" s="42">
        <v>0</v>
      </c>
      <c r="F16" s="42">
        <v>0</v>
      </c>
      <c r="G16" s="42">
        <v>0</v>
      </c>
      <c r="H16" s="42">
        <v>0</v>
      </c>
      <c r="I16" s="39">
        <f t="shared" si="0"/>
        <v>7</v>
      </c>
      <c r="J16" s="35" t="s">
        <v>42</v>
      </c>
    </row>
    <row r="17" spans="1:10" ht="15.75">
      <c r="A17" s="40">
        <v>7</v>
      </c>
      <c r="B17" s="40"/>
      <c r="C17" s="35" t="s">
        <v>50</v>
      </c>
      <c r="D17" s="42">
        <v>7</v>
      </c>
      <c r="E17" s="42">
        <v>7</v>
      </c>
      <c r="F17" s="42">
        <v>7</v>
      </c>
      <c r="G17" s="42">
        <v>7</v>
      </c>
      <c r="H17" s="42">
        <v>7</v>
      </c>
      <c r="I17" s="39">
        <f>SUM(D17:H17)</f>
        <v>35</v>
      </c>
      <c r="J17" s="35" t="s">
        <v>42</v>
      </c>
    </row>
    <row r="18" spans="1:10" ht="15.75">
      <c r="A18" s="40">
        <v>8</v>
      </c>
      <c r="B18" s="40"/>
      <c r="C18" s="35" t="s">
        <v>51</v>
      </c>
      <c r="D18" s="42">
        <v>7</v>
      </c>
      <c r="E18" s="42">
        <v>0</v>
      </c>
      <c r="F18" s="42">
        <v>0</v>
      </c>
      <c r="G18" s="42">
        <v>0</v>
      </c>
      <c r="H18" s="42">
        <v>0</v>
      </c>
      <c r="I18" s="39">
        <f t="shared" si="0"/>
        <v>7</v>
      </c>
      <c r="J18" s="35" t="s">
        <v>42</v>
      </c>
    </row>
    <row r="19" spans="1:10" ht="15.75">
      <c r="A19" s="40">
        <v>9</v>
      </c>
      <c r="B19" s="40"/>
      <c r="C19" s="35" t="s">
        <v>52</v>
      </c>
      <c r="D19" s="42">
        <v>0</v>
      </c>
      <c r="E19" s="42">
        <v>0</v>
      </c>
      <c r="F19" s="42">
        <v>7</v>
      </c>
      <c r="G19" s="42">
        <v>0</v>
      </c>
      <c r="H19" s="42">
        <v>0</v>
      </c>
      <c r="I19" s="39">
        <f t="shared" si="0"/>
        <v>7</v>
      </c>
      <c r="J19" s="35" t="s">
        <v>42</v>
      </c>
    </row>
    <row r="20" spans="1:10" ht="15.75">
      <c r="A20" s="40">
        <v>10</v>
      </c>
      <c r="B20" s="40"/>
      <c r="C20" s="35" t="s">
        <v>53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39">
        <f t="shared" si="0"/>
        <v>0</v>
      </c>
      <c r="J20" s="35" t="s">
        <v>42</v>
      </c>
    </row>
    <row r="21" spans="1:10" ht="15.75">
      <c r="A21" s="40">
        <v>11</v>
      </c>
      <c r="B21" s="40"/>
      <c r="C21" s="35" t="s">
        <v>54</v>
      </c>
      <c r="D21" s="42">
        <v>7</v>
      </c>
      <c r="E21" s="42">
        <v>4</v>
      </c>
      <c r="F21" s="42">
        <v>7</v>
      </c>
      <c r="G21" s="42">
        <v>4</v>
      </c>
      <c r="H21" s="42">
        <v>4</v>
      </c>
      <c r="I21" s="39">
        <f t="shared" si="0"/>
        <v>26</v>
      </c>
      <c r="J21" s="35" t="s">
        <v>42</v>
      </c>
    </row>
    <row r="22" spans="1:10" ht="15.75">
      <c r="A22" s="40">
        <v>12</v>
      </c>
      <c r="B22" s="40"/>
      <c r="C22" s="35" t="s">
        <v>55</v>
      </c>
      <c r="D22" s="42">
        <v>7</v>
      </c>
      <c r="E22" s="42">
        <v>0</v>
      </c>
      <c r="F22" s="42">
        <v>3</v>
      </c>
      <c r="G22" s="42">
        <v>0</v>
      </c>
      <c r="H22" s="42">
        <v>2</v>
      </c>
      <c r="I22" s="39">
        <f t="shared" si="0"/>
        <v>12</v>
      </c>
      <c r="J22" s="35" t="s">
        <v>44</v>
      </c>
    </row>
    <row r="23" spans="1:10" ht="15.75">
      <c r="A23" s="40">
        <v>13</v>
      </c>
      <c r="B23" s="40"/>
      <c r="C23" s="35" t="s">
        <v>56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39">
        <f t="shared" si="0"/>
        <v>0</v>
      </c>
      <c r="J23" s="35" t="s">
        <v>44</v>
      </c>
    </row>
    <row r="24" spans="1:10" ht="15.75">
      <c r="A24" s="40">
        <v>14</v>
      </c>
      <c r="B24" s="40"/>
      <c r="C24" s="35" t="s">
        <v>57</v>
      </c>
      <c r="D24" s="42">
        <v>7</v>
      </c>
      <c r="E24" s="42">
        <v>0</v>
      </c>
      <c r="F24" s="42">
        <v>0</v>
      </c>
      <c r="G24" s="42">
        <v>0</v>
      </c>
      <c r="H24" s="42">
        <v>0</v>
      </c>
      <c r="I24" s="39">
        <f t="shared" si="0"/>
        <v>7</v>
      </c>
      <c r="J24" s="35" t="s">
        <v>46</v>
      </c>
    </row>
    <row r="25" spans="1:10" ht="15.75">
      <c r="A25" s="40"/>
      <c r="B25" s="40"/>
      <c r="C25" s="40"/>
      <c r="D25" s="40">
        <f aca="true" t="shared" si="1" ref="D25:I25">AVERAGE(D11:D24)</f>
        <v>5</v>
      </c>
      <c r="E25" s="40">
        <f t="shared" si="1"/>
        <v>1.0714285714285714</v>
      </c>
      <c r="F25" s="40">
        <f t="shared" si="1"/>
        <v>2.5</v>
      </c>
      <c r="G25" s="40">
        <f t="shared" si="1"/>
        <v>1.0714285714285714</v>
      </c>
      <c r="H25" s="40">
        <f t="shared" si="1"/>
        <v>1.7857142857142858</v>
      </c>
      <c r="I25" s="40">
        <f t="shared" si="1"/>
        <v>11.428571428571429</v>
      </c>
      <c r="J25" s="40"/>
    </row>
    <row r="26" spans="1:10" ht="15.75">
      <c r="A26" s="3"/>
      <c r="B26" s="3"/>
      <c r="C26" s="35"/>
      <c r="D26" s="35"/>
      <c r="E26" s="35"/>
      <c r="F26" s="35"/>
      <c r="G26" s="35"/>
      <c r="H26" s="35"/>
      <c r="I26" s="35"/>
      <c r="J26" s="35"/>
    </row>
    <row r="27" spans="1:10" ht="15.75">
      <c r="A27" s="3" t="s">
        <v>13</v>
      </c>
      <c r="B27" s="3"/>
      <c r="C27" s="35" t="s">
        <v>58</v>
      </c>
      <c r="D27" s="35"/>
      <c r="E27" s="35"/>
      <c r="F27" s="35"/>
      <c r="G27" s="35"/>
      <c r="H27" s="35"/>
      <c r="I27" s="35"/>
      <c r="J27" s="35"/>
    </row>
    <row r="28" spans="1:10" ht="15.75">
      <c r="A28" s="3"/>
      <c r="B28" s="3"/>
      <c r="C28" s="3" t="s">
        <v>14</v>
      </c>
      <c r="D28" s="35"/>
      <c r="E28" s="35"/>
      <c r="F28" s="35"/>
      <c r="G28" s="35"/>
      <c r="H28" s="35"/>
      <c r="I28" s="35"/>
      <c r="J28" s="35"/>
    </row>
    <row r="29" spans="1:10" ht="15.75">
      <c r="A29" s="3" t="s">
        <v>15</v>
      </c>
      <c r="B29" s="3"/>
      <c r="C29" s="35" t="s">
        <v>59</v>
      </c>
      <c r="D29" s="35"/>
      <c r="E29" s="35"/>
      <c r="F29" s="35"/>
      <c r="G29" s="35"/>
      <c r="H29" s="35"/>
      <c r="I29" s="35"/>
      <c r="J29" s="35"/>
    </row>
    <row r="30" spans="1:10" ht="15.75">
      <c r="A30" s="3" t="s">
        <v>16</v>
      </c>
      <c r="B30" s="3"/>
      <c r="C30" s="3" t="s">
        <v>17</v>
      </c>
      <c r="D30" s="35"/>
      <c r="E30" s="35"/>
      <c r="F30" s="35"/>
      <c r="G30" s="35"/>
      <c r="H30" s="35"/>
      <c r="I30" s="35"/>
      <c r="J30" s="35"/>
    </row>
    <row r="31" spans="1:10" ht="15.75">
      <c r="A31" s="3" t="s">
        <v>18</v>
      </c>
      <c r="B31" s="3"/>
      <c r="C31" s="35" t="s">
        <v>60</v>
      </c>
      <c r="D31" s="35"/>
      <c r="E31" s="35"/>
      <c r="F31" s="35"/>
      <c r="G31" s="35"/>
      <c r="H31" s="35"/>
      <c r="I31" s="35"/>
      <c r="J31" s="35"/>
    </row>
    <row r="32" spans="1:10" ht="15.75">
      <c r="A32" s="3" t="s">
        <v>19</v>
      </c>
      <c r="B32" s="3"/>
      <c r="C32" s="3" t="s">
        <v>17</v>
      </c>
      <c r="D32" s="35"/>
      <c r="E32" s="35"/>
      <c r="F32" s="35"/>
      <c r="G32" s="35"/>
      <c r="H32" s="35"/>
      <c r="I32" s="35"/>
      <c r="J32" s="35"/>
    </row>
  </sheetData>
  <sheetProtection/>
  <mergeCells count="5">
    <mergeCell ref="A7:A9"/>
    <mergeCell ref="B7:B9"/>
    <mergeCell ref="C7:C9"/>
    <mergeCell ref="D7:H8"/>
    <mergeCell ref="J7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C21" sqref="C21"/>
    </sheetView>
  </sheetViews>
  <sheetFormatPr defaultColWidth="9.140625" defaultRowHeight="12.75"/>
  <cols>
    <col min="2" max="2" width="28.00390625" style="0" customWidth="1"/>
    <col min="9" max="9" width="34.00390625" style="0" customWidth="1"/>
  </cols>
  <sheetData>
    <row r="1" spans="1:8" s="15" customFormat="1" ht="15.75">
      <c r="A1" s="1" t="s">
        <v>0</v>
      </c>
      <c r="B1" s="1"/>
      <c r="C1" s="2"/>
      <c r="D1" s="2"/>
      <c r="E1" s="2"/>
      <c r="F1" s="2"/>
      <c r="G1" s="2"/>
      <c r="H1" s="2"/>
    </row>
    <row r="2" spans="1:8" s="15" customFormat="1" ht="15.75">
      <c r="A2" s="3" t="s">
        <v>1</v>
      </c>
      <c r="B2" s="1"/>
      <c r="C2" s="2"/>
      <c r="D2" s="2"/>
      <c r="E2" s="2"/>
      <c r="F2" s="2"/>
      <c r="G2" s="2"/>
      <c r="H2" s="2"/>
    </row>
    <row r="3" spans="1:8" s="15" customFormat="1" ht="15.75">
      <c r="A3" s="1" t="s">
        <v>2</v>
      </c>
      <c r="B3" s="1"/>
      <c r="C3" s="2"/>
      <c r="D3" s="2"/>
      <c r="E3" s="2"/>
      <c r="F3" s="2"/>
      <c r="G3" s="2"/>
      <c r="H3" s="2"/>
    </row>
    <row r="4" spans="1:8" s="15" customFormat="1" ht="15.75">
      <c r="A4" s="1" t="s">
        <v>147</v>
      </c>
      <c r="B4" s="1"/>
      <c r="C4" s="2"/>
      <c r="D4" s="2"/>
      <c r="E4" s="2"/>
      <c r="F4" s="2"/>
      <c r="G4" s="2"/>
      <c r="H4" s="2"/>
    </row>
    <row r="5" spans="1:8" s="15" customFormat="1" ht="15.75">
      <c r="A5" s="1" t="s">
        <v>3</v>
      </c>
      <c r="B5" s="1"/>
      <c r="C5" s="2"/>
      <c r="D5" s="2"/>
      <c r="E5" s="2"/>
      <c r="F5" s="2"/>
      <c r="G5" s="2"/>
      <c r="H5" s="2"/>
    </row>
    <row r="6" spans="1:8" s="15" customFormat="1" ht="16.5" thickBot="1">
      <c r="A6" s="23"/>
      <c r="B6" s="23"/>
      <c r="C6" s="24"/>
      <c r="D6" s="24"/>
      <c r="E6" s="24"/>
      <c r="F6" s="24"/>
      <c r="G6" s="24"/>
      <c r="H6" s="24"/>
    </row>
    <row r="7" spans="1:9" s="10" customFormat="1" ht="31.5">
      <c r="A7" s="69" t="s">
        <v>4</v>
      </c>
      <c r="B7" s="72" t="s">
        <v>6</v>
      </c>
      <c r="C7" s="75" t="s">
        <v>7</v>
      </c>
      <c r="D7" s="76"/>
      <c r="E7" s="76"/>
      <c r="F7" s="76"/>
      <c r="G7" s="76"/>
      <c r="H7" s="9" t="s">
        <v>8</v>
      </c>
      <c r="I7" s="72" t="s">
        <v>9</v>
      </c>
    </row>
    <row r="8" spans="1:9" s="10" customFormat="1" ht="32.25" thickBot="1">
      <c r="A8" s="70"/>
      <c r="B8" s="73"/>
      <c r="C8" s="77"/>
      <c r="D8" s="78"/>
      <c r="E8" s="78"/>
      <c r="F8" s="78"/>
      <c r="G8" s="78"/>
      <c r="H8" s="11" t="s">
        <v>10</v>
      </c>
      <c r="I8" s="74"/>
    </row>
    <row r="9" spans="1:9" s="10" customFormat="1" ht="16.5" thickBot="1">
      <c r="A9" s="71"/>
      <c r="B9" s="74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/>
      <c r="I9" s="11"/>
    </row>
    <row r="10" spans="1:9" s="10" customFormat="1" ht="32.25" thickBot="1">
      <c r="A10" s="12" t="s">
        <v>11</v>
      </c>
      <c r="B10" s="11"/>
      <c r="C10" s="11">
        <v>7</v>
      </c>
      <c r="D10" s="11">
        <v>7</v>
      </c>
      <c r="E10" s="11">
        <v>7</v>
      </c>
      <c r="F10" s="11">
        <v>7</v>
      </c>
      <c r="G10" s="11">
        <v>7</v>
      </c>
      <c r="H10" s="11">
        <v>35</v>
      </c>
      <c r="I10" s="11"/>
    </row>
    <row r="11" spans="1:9" s="10" customFormat="1" ht="32.25" thickBot="1">
      <c r="A11" s="12">
        <v>1</v>
      </c>
      <c r="B11" s="8" t="s">
        <v>152</v>
      </c>
      <c r="C11" s="8">
        <v>0</v>
      </c>
      <c r="D11" s="8">
        <v>0</v>
      </c>
      <c r="E11" s="8">
        <v>3</v>
      </c>
      <c r="F11" s="8">
        <v>0</v>
      </c>
      <c r="G11" s="8">
        <v>0</v>
      </c>
      <c r="H11" s="8">
        <f>SUM(C11:G11)</f>
        <v>3</v>
      </c>
      <c r="I11" s="2" t="s">
        <v>46</v>
      </c>
    </row>
    <row r="12" spans="1:9" s="10" customFormat="1" ht="32.25" thickBot="1">
      <c r="A12" s="12">
        <v>2</v>
      </c>
      <c r="B12" s="8" t="s">
        <v>158</v>
      </c>
      <c r="C12" s="8">
        <v>7</v>
      </c>
      <c r="D12" s="8">
        <v>7</v>
      </c>
      <c r="E12" s="8">
        <v>0</v>
      </c>
      <c r="F12" s="8">
        <v>0</v>
      </c>
      <c r="G12" s="8">
        <v>0</v>
      </c>
      <c r="H12" s="8">
        <f aca="true" t="shared" si="0" ref="H12:H20">SUM(C12:G12)</f>
        <v>14</v>
      </c>
      <c r="I12" s="14" t="s">
        <v>91</v>
      </c>
    </row>
    <row r="13" spans="1:9" s="10" customFormat="1" ht="32.25" thickBot="1">
      <c r="A13" s="12">
        <v>3</v>
      </c>
      <c r="B13" s="8" t="s">
        <v>149</v>
      </c>
      <c r="C13" s="8">
        <v>7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7</v>
      </c>
      <c r="I13" s="2" t="s">
        <v>46</v>
      </c>
    </row>
    <row r="14" spans="1:9" s="10" customFormat="1" ht="32.25" thickBot="1">
      <c r="A14" s="12">
        <v>4</v>
      </c>
      <c r="B14" s="8" t="s">
        <v>159</v>
      </c>
      <c r="C14" s="8">
        <v>2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2</v>
      </c>
      <c r="I14" s="2" t="s">
        <v>34</v>
      </c>
    </row>
    <row r="15" spans="1:9" s="10" customFormat="1" ht="32.25" thickBot="1">
      <c r="A15" s="12">
        <v>5</v>
      </c>
      <c r="B15" s="8" t="s">
        <v>157</v>
      </c>
      <c r="C15" s="8">
        <v>7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7</v>
      </c>
      <c r="I15" s="14" t="s">
        <v>91</v>
      </c>
    </row>
    <row r="16" spans="1:9" s="10" customFormat="1" ht="32.25" thickBot="1">
      <c r="A16" s="12">
        <v>6</v>
      </c>
      <c r="B16" s="8" t="s">
        <v>156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  <c r="I16" s="14" t="s">
        <v>91</v>
      </c>
    </row>
    <row r="17" spans="1:9" s="10" customFormat="1" ht="32.25" thickBot="1">
      <c r="A17" s="12">
        <v>7</v>
      </c>
      <c r="B17" s="8" t="s">
        <v>150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  <c r="I17" s="2" t="s">
        <v>46</v>
      </c>
    </row>
    <row r="18" spans="1:9" s="10" customFormat="1" ht="32.25" thickBot="1">
      <c r="A18" s="12">
        <v>8</v>
      </c>
      <c r="B18" s="8" t="s">
        <v>153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  <c r="I18" s="2" t="s">
        <v>46</v>
      </c>
    </row>
    <row r="19" spans="1:9" s="10" customFormat="1" ht="32.25" thickBot="1">
      <c r="A19" s="12">
        <v>9</v>
      </c>
      <c r="B19" s="8" t="s">
        <v>154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  <c r="I19" s="2" t="s">
        <v>46</v>
      </c>
    </row>
    <row r="20" spans="1:9" s="10" customFormat="1" ht="32.25" thickBot="1">
      <c r="A20" s="12">
        <v>10</v>
      </c>
      <c r="B20" s="8" t="s">
        <v>155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  <c r="I20" s="2" t="s">
        <v>46</v>
      </c>
    </row>
    <row r="21" spans="1:9" s="10" customFormat="1" ht="16.5" thickBot="1">
      <c r="A21" s="12"/>
      <c r="B21" s="8" t="s">
        <v>89</v>
      </c>
      <c r="C21" s="6">
        <f aca="true" t="shared" si="1" ref="C21:H21">AVERAGE(C11:C20)</f>
        <v>2.3</v>
      </c>
      <c r="D21" s="6">
        <f t="shared" si="1"/>
        <v>0.7</v>
      </c>
      <c r="E21" s="6">
        <f t="shared" si="1"/>
        <v>0.3</v>
      </c>
      <c r="F21" s="6">
        <f t="shared" si="1"/>
        <v>0</v>
      </c>
      <c r="G21" s="6">
        <f t="shared" si="1"/>
        <v>0</v>
      </c>
      <c r="H21" s="8">
        <f t="shared" si="1"/>
        <v>3.3</v>
      </c>
      <c r="I21" s="8"/>
    </row>
    <row r="22" s="10" customFormat="1" ht="15.75">
      <c r="A22" s="13"/>
    </row>
    <row r="23" spans="1:3" s="10" customFormat="1" ht="15.75">
      <c r="A23" s="13" t="s">
        <v>13</v>
      </c>
      <c r="C23" s="2" t="s">
        <v>160</v>
      </c>
    </row>
    <row r="24" spans="1:2" s="10" customFormat="1" ht="15.75">
      <c r="A24" s="13" t="s">
        <v>90</v>
      </c>
      <c r="B24" s="13" t="s">
        <v>14</v>
      </c>
    </row>
    <row r="25" spans="1:4" s="10" customFormat="1" ht="15.75">
      <c r="A25" s="13" t="s">
        <v>15</v>
      </c>
      <c r="D25" s="10" t="s">
        <v>151</v>
      </c>
    </row>
    <row r="26" spans="1:2" s="10" customFormat="1" ht="15.75">
      <c r="A26" s="13" t="s">
        <v>16</v>
      </c>
      <c r="B26" s="13" t="s">
        <v>17</v>
      </c>
    </row>
    <row r="27" spans="1:3" s="10" customFormat="1" ht="15.75">
      <c r="A27" s="13" t="s">
        <v>18</v>
      </c>
      <c r="C27" s="10" t="s">
        <v>161</v>
      </c>
    </row>
    <row r="28" spans="1:2" s="10" customFormat="1" ht="15.75">
      <c r="A28" s="13" t="s">
        <v>19</v>
      </c>
      <c r="B28" s="13" t="s">
        <v>17</v>
      </c>
    </row>
  </sheetData>
  <sheetProtection/>
  <mergeCells count="4">
    <mergeCell ref="A7:A9"/>
    <mergeCell ref="B7:B9"/>
    <mergeCell ref="C7:G8"/>
    <mergeCell ref="I7:I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33.421875" style="0" customWidth="1"/>
    <col min="9" max="9" width="27.421875" style="0" customWidth="1"/>
  </cols>
  <sheetData>
    <row r="1" spans="1:8" s="15" customFormat="1" ht="15.75">
      <c r="A1" s="1" t="s">
        <v>0</v>
      </c>
      <c r="B1" s="1"/>
      <c r="C1" s="2"/>
      <c r="D1" s="2"/>
      <c r="E1" s="2"/>
      <c r="F1" s="2"/>
      <c r="G1" s="2"/>
      <c r="H1" s="2"/>
    </row>
    <row r="2" spans="1:8" s="15" customFormat="1" ht="15.75">
      <c r="A2" s="3" t="s">
        <v>1</v>
      </c>
      <c r="B2" s="1"/>
      <c r="C2" s="2"/>
      <c r="D2" s="2"/>
      <c r="E2" s="2"/>
      <c r="F2" s="2"/>
      <c r="G2" s="2"/>
      <c r="H2" s="2"/>
    </row>
    <row r="3" spans="1:8" s="15" customFormat="1" ht="15.75">
      <c r="A3" s="1" t="s">
        <v>2</v>
      </c>
      <c r="B3" s="1"/>
      <c r="C3" s="2"/>
      <c r="D3" s="2"/>
      <c r="E3" s="2"/>
      <c r="F3" s="2"/>
      <c r="G3" s="2"/>
      <c r="H3" s="2"/>
    </row>
    <row r="4" spans="1:8" s="15" customFormat="1" ht="15.75">
      <c r="A4" s="1" t="s">
        <v>148</v>
      </c>
      <c r="B4" s="1"/>
      <c r="C4" s="2"/>
      <c r="D4" s="2"/>
      <c r="E4" s="2"/>
      <c r="F4" s="2"/>
      <c r="G4" s="2"/>
      <c r="H4" s="2"/>
    </row>
    <row r="5" spans="1:8" s="15" customFormat="1" ht="15.75">
      <c r="A5" s="1" t="s">
        <v>3</v>
      </c>
      <c r="B5" s="1"/>
      <c r="C5" s="2"/>
      <c r="D5" s="2"/>
      <c r="E5" s="2"/>
      <c r="F5" s="2"/>
      <c r="G5" s="2"/>
      <c r="H5" s="2"/>
    </row>
    <row r="6" spans="1:8" s="15" customFormat="1" ht="16.5" thickBot="1">
      <c r="A6" s="23"/>
      <c r="B6" s="23"/>
      <c r="C6" s="24"/>
      <c r="D6" s="24"/>
      <c r="E6" s="24"/>
      <c r="F6" s="24"/>
      <c r="G6" s="24"/>
      <c r="H6" s="24"/>
    </row>
    <row r="7" spans="1:9" ht="31.5">
      <c r="A7" s="69" t="s">
        <v>4</v>
      </c>
      <c r="B7" s="72" t="s">
        <v>6</v>
      </c>
      <c r="C7" s="75" t="s">
        <v>7</v>
      </c>
      <c r="D7" s="76"/>
      <c r="E7" s="76"/>
      <c r="F7" s="76"/>
      <c r="G7" s="76"/>
      <c r="H7" s="9" t="s">
        <v>8</v>
      </c>
      <c r="I7" s="72" t="s">
        <v>9</v>
      </c>
    </row>
    <row r="8" spans="1:9" ht="32.25" thickBot="1">
      <c r="A8" s="70"/>
      <c r="B8" s="73"/>
      <c r="C8" s="77"/>
      <c r="D8" s="78"/>
      <c r="E8" s="78"/>
      <c r="F8" s="78"/>
      <c r="G8" s="78"/>
      <c r="H8" s="11" t="s">
        <v>10</v>
      </c>
      <c r="I8" s="74"/>
    </row>
    <row r="9" spans="1:9" ht="16.5" thickBot="1">
      <c r="A9" s="71"/>
      <c r="B9" s="74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/>
      <c r="I9" s="11"/>
    </row>
    <row r="10" spans="1:9" ht="32.25" thickBot="1">
      <c r="A10" s="12" t="s">
        <v>11</v>
      </c>
      <c r="B10" s="11"/>
      <c r="C10" s="11">
        <v>7</v>
      </c>
      <c r="D10" s="11">
        <v>7</v>
      </c>
      <c r="E10" s="11">
        <v>7</v>
      </c>
      <c r="F10" s="11">
        <v>7</v>
      </c>
      <c r="G10" s="11">
        <v>7</v>
      </c>
      <c r="H10" s="11">
        <v>35</v>
      </c>
      <c r="I10" s="11"/>
    </row>
    <row r="11" spans="1:9" ht="16.5" thickBot="1">
      <c r="A11" s="12">
        <v>1</v>
      </c>
      <c r="B11" s="8" t="s">
        <v>163</v>
      </c>
      <c r="C11" s="8">
        <v>0</v>
      </c>
      <c r="D11" s="8">
        <v>0</v>
      </c>
      <c r="E11" s="8">
        <v>0</v>
      </c>
      <c r="F11" s="8">
        <v>1</v>
      </c>
      <c r="G11" s="8">
        <v>0</v>
      </c>
      <c r="H11" s="8">
        <f>SUM(C11:G11)</f>
        <v>1</v>
      </c>
      <c r="I11" s="14" t="s">
        <v>91</v>
      </c>
    </row>
    <row r="12" spans="1:9" ht="16.5" thickBot="1">
      <c r="A12" s="12">
        <v>2</v>
      </c>
      <c r="B12" s="8" t="s">
        <v>164</v>
      </c>
      <c r="C12" s="8">
        <v>0</v>
      </c>
      <c r="D12" s="8">
        <v>0</v>
      </c>
      <c r="E12" s="8">
        <v>0</v>
      </c>
      <c r="F12" s="8">
        <v>7</v>
      </c>
      <c r="G12" s="8">
        <v>0</v>
      </c>
      <c r="H12" s="8">
        <f aca="true" t="shared" si="0" ref="H12:H17">SUM(C12:G12)</f>
        <v>7</v>
      </c>
      <c r="I12" s="14" t="s">
        <v>91</v>
      </c>
    </row>
    <row r="13" spans="1:9" ht="16.5" thickBot="1">
      <c r="A13" s="12">
        <v>3</v>
      </c>
      <c r="B13" s="8" t="s">
        <v>165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  <c r="I13" s="14" t="s">
        <v>91</v>
      </c>
    </row>
    <row r="14" spans="1:9" ht="32.25" thickBot="1">
      <c r="A14" s="12">
        <v>4</v>
      </c>
      <c r="B14" s="8" t="s">
        <v>162</v>
      </c>
      <c r="C14" s="8">
        <v>0</v>
      </c>
      <c r="D14" s="8">
        <v>0</v>
      </c>
      <c r="E14" s="8">
        <v>0</v>
      </c>
      <c r="F14" s="8">
        <v>7</v>
      </c>
      <c r="G14" s="8">
        <v>7</v>
      </c>
      <c r="H14" s="8">
        <f>SUM(C14:G14)</f>
        <v>14</v>
      </c>
      <c r="I14" s="2" t="s">
        <v>12</v>
      </c>
    </row>
    <row r="15" spans="1:9" ht="32.25" thickBot="1">
      <c r="A15" s="12">
        <v>5</v>
      </c>
      <c r="B15" s="8" t="s">
        <v>166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f t="shared" si="0"/>
        <v>1</v>
      </c>
      <c r="I15" s="14" t="s">
        <v>91</v>
      </c>
    </row>
    <row r="16" spans="1:9" ht="32.25" thickBot="1">
      <c r="A16" s="12">
        <v>6</v>
      </c>
      <c r="B16" s="8" t="s">
        <v>167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  <c r="I16" s="14" t="s">
        <v>91</v>
      </c>
    </row>
    <row r="17" spans="1:9" ht="16.5" thickBot="1">
      <c r="A17" s="12">
        <v>7</v>
      </c>
      <c r="B17" s="25" t="s">
        <v>168</v>
      </c>
      <c r="C17" s="8">
        <v>7</v>
      </c>
      <c r="D17" s="8">
        <v>0</v>
      </c>
      <c r="E17" s="8">
        <v>0</v>
      </c>
      <c r="F17" s="8">
        <v>0</v>
      </c>
      <c r="G17" s="8">
        <v>3</v>
      </c>
      <c r="H17" s="8">
        <f t="shared" si="0"/>
        <v>10</v>
      </c>
      <c r="I17" s="14" t="s">
        <v>91</v>
      </c>
    </row>
    <row r="18" spans="1:9" ht="16.5" thickBot="1">
      <c r="A18" s="12"/>
      <c r="B18" s="8" t="s">
        <v>89</v>
      </c>
      <c r="C18" s="8">
        <f aca="true" t="shared" si="1" ref="C18:H18">AVERAGE(C11:C17)</f>
        <v>1</v>
      </c>
      <c r="D18" s="8">
        <f t="shared" si="1"/>
        <v>0</v>
      </c>
      <c r="E18" s="8">
        <f t="shared" si="1"/>
        <v>0</v>
      </c>
      <c r="F18" s="8">
        <f t="shared" si="1"/>
        <v>2.2857142857142856</v>
      </c>
      <c r="G18" s="8">
        <f t="shared" si="1"/>
        <v>1.4285714285714286</v>
      </c>
      <c r="H18" s="8">
        <f t="shared" si="1"/>
        <v>4.714285714285714</v>
      </c>
      <c r="I18" s="8"/>
    </row>
    <row r="19" spans="1:9" ht="15.75">
      <c r="A19" s="13"/>
      <c r="B19" s="10"/>
      <c r="C19" s="10"/>
      <c r="D19" s="10"/>
      <c r="E19" s="10"/>
      <c r="F19" s="10"/>
      <c r="G19" s="10"/>
      <c r="H19" s="10"/>
      <c r="I19" s="10"/>
    </row>
    <row r="20" spans="1:9" ht="15.75">
      <c r="A20" s="13" t="s">
        <v>13</v>
      </c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13" t="s">
        <v>90</v>
      </c>
      <c r="B21" s="13" t="s">
        <v>14</v>
      </c>
      <c r="C21" s="10"/>
      <c r="D21" s="10"/>
      <c r="E21" s="10"/>
      <c r="F21" s="10"/>
      <c r="G21" s="10"/>
      <c r="H21" s="10"/>
      <c r="I21" s="10"/>
    </row>
    <row r="22" spans="1:9" ht="15.75">
      <c r="A22" s="13" t="s">
        <v>15</v>
      </c>
      <c r="B22" s="10"/>
      <c r="C22" s="10"/>
      <c r="D22" s="10" t="s">
        <v>151</v>
      </c>
      <c r="E22" s="10"/>
      <c r="F22" s="10"/>
      <c r="G22" s="10"/>
      <c r="H22" s="10"/>
      <c r="I22" s="10"/>
    </row>
    <row r="23" spans="1:9" ht="15.75">
      <c r="A23" s="13" t="s">
        <v>16</v>
      </c>
      <c r="B23" s="13" t="s">
        <v>17</v>
      </c>
      <c r="C23" s="10"/>
      <c r="D23" s="10"/>
      <c r="E23" s="10"/>
      <c r="F23" s="10"/>
      <c r="G23" s="10"/>
      <c r="H23" s="10"/>
      <c r="I23" s="10"/>
    </row>
    <row r="24" spans="1:9" ht="15.75">
      <c r="A24" s="13" t="s">
        <v>18</v>
      </c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3" t="s">
        <v>19</v>
      </c>
      <c r="B25" s="13" t="s">
        <v>17</v>
      </c>
      <c r="C25" s="10"/>
      <c r="D25" s="10"/>
      <c r="E25" s="10"/>
      <c r="F25" s="10"/>
      <c r="G25" s="10"/>
      <c r="H25" s="10"/>
      <c r="I25" s="10"/>
    </row>
  </sheetData>
  <sheetProtection/>
  <mergeCells count="4">
    <mergeCell ref="A7:A9"/>
    <mergeCell ref="B7:B9"/>
    <mergeCell ref="C7:G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Алагуева</cp:lastModifiedBy>
  <dcterms:created xsi:type="dcterms:W3CDTF">1996-10-08T23:32:33Z</dcterms:created>
  <dcterms:modified xsi:type="dcterms:W3CDTF">2022-12-02T03:50:19Z</dcterms:modified>
  <cp:category/>
  <cp:version/>
  <cp:contentType/>
  <cp:contentStatus/>
</cp:coreProperties>
</file>