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Алагуева\Результативность\"/>
    </mc:Choice>
  </mc:AlternateContent>
  <bookViews>
    <workbookView xWindow="0" yWindow="0" windowWidth="24000" windowHeight="9735" activeTab="7"/>
  </bookViews>
  <sheets>
    <sheet name="5 кл" sheetId="1" r:id="rId1"/>
    <sheet name=" 6кл" sheetId="2" r:id="rId2"/>
    <sheet name="7 кл" sheetId="3" r:id="rId3"/>
    <sheet name=" 8 кл." sheetId="4" r:id="rId4"/>
    <sheet name=" 9кл." sheetId="5" r:id="rId5"/>
    <sheet name="10кл." sheetId="6" r:id="rId6"/>
    <sheet name=" 11кл." sheetId="7" r:id="rId7"/>
    <sheet name="итоги ВОШ" sheetId="8" r:id="rId8"/>
    <sheet name="Лист1" sheetId="9" r:id="rId9"/>
  </sheets>
  <calcPr calcId="152511"/>
</workbook>
</file>

<file path=xl/calcChain.xml><?xml version="1.0" encoding="utf-8"?>
<calcChain xmlns="http://schemas.openxmlformats.org/spreadsheetml/2006/main">
  <c r="H9" i="2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C53" i="3"/>
  <c r="D53" i="3"/>
  <c r="E53" i="3"/>
  <c r="F53" i="3"/>
  <c r="G53" i="3"/>
  <c r="H23" i="5"/>
  <c r="H19" i="5"/>
  <c r="H18" i="5"/>
  <c r="H17" i="5"/>
  <c r="H16" i="5"/>
  <c r="H26" i="4"/>
  <c r="H25" i="4"/>
  <c r="H53" i="3" l="1"/>
  <c r="H15" i="5"/>
  <c r="H14" i="5"/>
  <c r="H19" i="7"/>
  <c r="H18" i="7"/>
  <c r="H17" i="7"/>
  <c r="H16" i="7"/>
  <c r="H15" i="7"/>
  <c r="H14" i="7"/>
  <c r="H24" i="6"/>
  <c r="H23" i="6"/>
  <c r="H22" i="6"/>
  <c r="H21" i="6"/>
  <c r="H20" i="6"/>
  <c r="H19" i="6"/>
  <c r="H18" i="6"/>
  <c r="H17" i="6"/>
  <c r="H16" i="6"/>
  <c r="G49" i="1"/>
  <c r="F49" i="1"/>
  <c r="E49" i="1"/>
  <c r="D49" i="1"/>
  <c r="C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49" i="1" s="1"/>
  <c r="H10" i="2"/>
  <c r="H58" i="2" s="1"/>
  <c r="H11" i="2"/>
  <c r="H12" i="2"/>
  <c r="H13" i="2"/>
  <c r="H14" i="2"/>
  <c r="H15" i="2"/>
  <c r="H16" i="2"/>
  <c r="H17" i="2"/>
  <c r="H18" i="2"/>
  <c r="H19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C58" i="2"/>
  <c r="D58" i="2"/>
  <c r="E58" i="2"/>
  <c r="F58" i="2"/>
  <c r="G58" i="2"/>
  <c r="G27" i="4" l="1"/>
  <c r="F27" i="4"/>
  <c r="E27" i="4"/>
  <c r="D27" i="4"/>
  <c r="C27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G22" i="7"/>
  <c r="F22" i="7"/>
  <c r="E22" i="7"/>
  <c r="D22" i="7"/>
  <c r="C22" i="7"/>
  <c r="H21" i="7"/>
  <c r="H20" i="7"/>
  <c r="H13" i="7"/>
  <c r="H12" i="7"/>
  <c r="H11" i="7"/>
  <c r="H10" i="7"/>
  <c r="H9" i="7"/>
  <c r="H8" i="7"/>
  <c r="G25" i="6"/>
  <c r="F25" i="6"/>
  <c r="E25" i="6"/>
  <c r="D25" i="6"/>
  <c r="C25" i="6"/>
  <c r="H15" i="6"/>
  <c r="H14" i="6"/>
  <c r="H13" i="6"/>
  <c r="H12" i="6"/>
  <c r="H11" i="6"/>
  <c r="H10" i="6"/>
  <c r="H9" i="6"/>
  <c r="H8" i="6"/>
  <c r="G24" i="5"/>
  <c r="F24" i="5"/>
  <c r="E24" i="5"/>
  <c r="D24" i="5"/>
  <c r="C24" i="5"/>
  <c r="H22" i="5"/>
  <c r="H21" i="5"/>
  <c r="H20" i="5"/>
  <c r="H13" i="5"/>
  <c r="H12" i="5"/>
  <c r="H11" i="5"/>
  <c r="H10" i="5"/>
  <c r="H9" i="5"/>
  <c r="H24" i="5" s="1"/>
  <c r="H8" i="5"/>
  <c r="H8" i="4"/>
  <c r="H8" i="3"/>
  <c r="H8" i="2"/>
  <c r="H8" i="1"/>
  <c r="H25" i="6" l="1"/>
  <c r="H22" i="7"/>
  <c r="H27" i="4"/>
</calcChain>
</file>

<file path=xl/sharedStrings.xml><?xml version="1.0" encoding="utf-8"?>
<sst xmlns="http://schemas.openxmlformats.org/spreadsheetml/2006/main" count="659" uniqueCount="253">
  <si>
    <t>Протокол</t>
  </si>
  <si>
    <t xml:space="preserve"> результатов школьного этапа олимпиады по   математике_________________________</t>
  </si>
  <si>
    <t>Дата проведения: ___________________</t>
  </si>
  <si>
    <t>23 октября 2018г.</t>
  </si>
  <si>
    <t xml:space="preserve">№ </t>
  </si>
  <si>
    <t xml:space="preserve">Класс </t>
  </si>
  <si>
    <t xml:space="preserve"> </t>
  </si>
  <si>
    <t>n/n</t>
  </si>
  <si>
    <t>ФИО участника</t>
  </si>
  <si>
    <t>Выполнение заданий</t>
  </si>
  <si>
    <t>Итого баллов</t>
  </si>
  <si>
    <t>ФИО учителя, подготовившего участника</t>
  </si>
  <si>
    <t>макс.балл</t>
  </si>
  <si>
    <t xml:space="preserve">Михайлова Катя Евгеньевна
</t>
  </si>
  <si>
    <t>Валиулина Марина Георгиевна</t>
  </si>
  <si>
    <t xml:space="preserve">Цыбикдоржиев Дмитрий Баирович
</t>
  </si>
  <si>
    <t>Базаров Арсалан Рабданович</t>
  </si>
  <si>
    <t>Цыдыпова Инна Зориктоевна</t>
  </si>
  <si>
    <t>Тобоева Мария Аюровна</t>
  </si>
  <si>
    <t>Бахлаев Тимур Сергеевич</t>
  </si>
  <si>
    <t>Мангатаев Тимур Александрович</t>
  </si>
  <si>
    <t>средний балл</t>
  </si>
  <si>
    <t>Батуева Янжима Дондоковна</t>
  </si>
  <si>
    <t>Цыренжапов Майдар Арсаланович</t>
  </si>
  <si>
    <t>Цыбикова Адиса Тимуровна</t>
  </si>
  <si>
    <t>Председатель жюри: _______________/_____________________________</t>
  </si>
  <si>
    <t xml:space="preserve">                                            подпись</t>
  </si>
  <si>
    <t xml:space="preserve">                       члены: _______________/_____________________________</t>
  </si>
  <si>
    <t>Митапова Уянга Эрдэмовна</t>
  </si>
  <si>
    <t xml:space="preserve">                                                     подпись</t>
  </si>
  <si>
    <t>Дашинимаева София Максимовна</t>
  </si>
  <si>
    <t xml:space="preserve">                                    _______________/_____________________________</t>
  </si>
  <si>
    <t xml:space="preserve">                                                    подпись</t>
  </si>
  <si>
    <t>Федоров Иван Михайлович</t>
  </si>
  <si>
    <t>Чимитцыденов Михаил Эдуардович</t>
  </si>
  <si>
    <t>Дармаев Эрдэни Гэсэрович</t>
  </si>
  <si>
    <t>Боровая Софья Станиславовна</t>
  </si>
  <si>
    <t>Муханаева Дари Ринчиновна</t>
  </si>
  <si>
    <t>Трегубова Александра Ивановна</t>
  </si>
  <si>
    <t>Ли Александр</t>
  </si>
  <si>
    <t>Дондоков Ринчин Павлович</t>
  </si>
  <si>
    <t>Мункуева Арюна Борисовна</t>
  </si>
  <si>
    <t>Намсараева Екатерина Баировна</t>
  </si>
  <si>
    <t>Барбакова Алиса Саяновна</t>
  </si>
  <si>
    <t>Чойсоруновна Анастасия Петровна</t>
  </si>
  <si>
    <t>Дашиев Аюр Эрдэмович</t>
  </si>
  <si>
    <t>Ринчиндоржиева Аяна Зоригтоевна</t>
  </si>
  <si>
    <t>Шабанов Лубсан Эрдынеевич</t>
  </si>
  <si>
    <t>Эрехеев Майдар Павлович</t>
  </si>
  <si>
    <t>Билатикова Лыгжема Алдаровна</t>
  </si>
  <si>
    <t>Халмактанова Полина Игоревна</t>
  </si>
  <si>
    <t>Иринчеева Алтана Эрдэмбаловна</t>
  </si>
  <si>
    <t>Намсараева Аяна Санжиевна</t>
  </si>
  <si>
    <t>Баханов Марк Сергеевич</t>
  </si>
  <si>
    <t>Дугаржапов Галсан Эрдынеевич</t>
  </si>
  <si>
    <t xml:space="preserve">Аносова Ксения Александровна </t>
  </si>
  <si>
    <t>Андриянова Арина Вячеславовна</t>
  </si>
  <si>
    <t>Шолхоева Полина Николаевна</t>
  </si>
  <si>
    <t>Болошинова Мария Александровна</t>
  </si>
  <si>
    <t>Базарова Янжима Михайловна</t>
  </si>
  <si>
    <t>Раднаева Виктория Андреевна</t>
  </si>
  <si>
    <t>Иванов Кирилл Олегович</t>
  </si>
  <si>
    <t>Дымчиков Михаил Олегович</t>
  </si>
  <si>
    <t>Гармаев Ардан Русланович</t>
  </si>
  <si>
    <t>Кириллов Леонид Анатольевич</t>
  </si>
  <si>
    <t>Болдакова Диана Сергеевна</t>
  </si>
  <si>
    <t>Жданова Екатерина Михайловна</t>
  </si>
  <si>
    <t>Шевченко Арсений Алексеевич</t>
  </si>
  <si>
    <t>Шевченко Никита Алексеевич</t>
  </si>
  <si>
    <t>Пронькин Степан Андреевич</t>
  </si>
  <si>
    <t>Борходоев Артём Баирович</t>
  </si>
  <si>
    <t>Буянтуева Аяна Баировна</t>
  </si>
  <si>
    <t>Мункуева Алина Вячеславовна</t>
  </si>
  <si>
    <t>Цыбикова Арина Денисовна</t>
  </si>
  <si>
    <t>Кравцова Юлия Евгеньевна</t>
  </si>
  <si>
    <t>Меркушева Александра Никитична</t>
  </si>
  <si>
    <t>Хандуханова Снежана Алексеевна</t>
  </si>
  <si>
    <t>Балданова Евгения Ракшаевна</t>
  </si>
  <si>
    <t>Вторушина Алина Сргеевна</t>
  </si>
  <si>
    <t>Тархова Дарья Викторовна</t>
  </si>
  <si>
    <t>Ульзутуева Адиса Баировна</t>
  </si>
  <si>
    <t>Чирипова Алина Эдуардовна</t>
  </si>
  <si>
    <t>Бадмаев Виталий Жаргалович</t>
  </si>
  <si>
    <t>Ду Ефан Хайлунович</t>
  </si>
  <si>
    <t>Раднан Алина Александровна</t>
  </si>
  <si>
    <t>Цыренжапова Инна Сергеевна</t>
  </si>
  <si>
    <t>Алажинова Елизавета Михайловна</t>
  </si>
  <si>
    <t>Базаров Содбо Цырендоржиевич</t>
  </si>
  <si>
    <t>Батуев Тимур Александрович</t>
  </si>
  <si>
    <t>Богданов Артём Михайлович</t>
  </si>
  <si>
    <t>Бутуханов Олег Михайлович</t>
  </si>
  <si>
    <t>Медведева Дарья Александровна</t>
  </si>
  <si>
    <t>Монголонов Тимур Романович</t>
  </si>
  <si>
    <t>Степанова Дара Андреевна</t>
  </si>
  <si>
    <t>Тумэнчогто Алдарта</t>
  </si>
  <si>
    <t xml:space="preserve">Цыренова Алтана Баировна </t>
  </si>
  <si>
    <t>Ширеторова Дари Будажаповна</t>
  </si>
  <si>
    <t>Бадмаев Арсалан Алексеевич</t>
  </si>
  <si>
    <t>Дамбаева Юмжана Жаргаловна</t>
  </si>
  <si>
    <t>Дубанов Дмитрий Александрович</t>
  </si>
  <si>
    <t>Жамсуева Наяна Чингисовна</t>
  </si>
  <si>
    <t>Залитач Яна Александровна</t>
  </si>
  <si>
    <t>Турбянова Алина Яковна</t>
  </si>
  <si>
    <t>Шойдонов Даши Галсанович</t>
  </si>
  <si>
    <t>Батуева Дари Тудуповна</t>
  </si>
  <si>
    <t>Дамдин Алдар Чингис</t>
  </si>
  <si>
    <t>Дашимолонова Долсон Дмитриевна</t>
  </si>
  <si>
    <t>Доржиева Янжима Алдаровна</t>
  </si>
  <si>
    <t>Сафьянов Артём Арьевич</t>
  </si>
  <si>
    <t>Таряшинов Виктор Сандан</t>
  </si>
  <si>
    <t>Цыбикдоржиев Вячеслав Баировичь</t>
  </si>
  <si>
    <t>Цыдыпов Бэлигто Алдарович</t>
  </si>
  <si>
    <t>Байнганов Бэлигто Вячеславович</t>
  </si>
  <si>
    <t>Варавин Никита Дмитриевич</t>
  </si>
  <si>
    <t>Енисеев Егор Павлович</t>
  </si>
  <si>
    <t>Зимерева Мария Евгеньевна</t>
  </si>
  <si>
    <t>Иванова Аяна Александровна</t>
  </si>
  <si>
    <t>Оболов Марат Романович</t>
  </si>
  <si>
    <t>Самигуллина Алия Владимировна</t>
  </si>
  <si>
    <t>Сметанин Тихон Витальевич</t>
  </si>
  <si>
    <t>Болданова Айлан Зориктуевна</t>
  </si>
  <si>
    <t xml:space="preserve">Боровая Маргарита Станиславовна </t>
  </si>
  <si>
    <t>Ефимова Дарья Дмитриевна</t>
  </si>
  <si>
    <t>Оленников Константин Артёмович</t>
  </si>
  <si>
    <t>Очиров Тамир Баирович</t>
  </si>
  <si>
    <t>Сафронова Елизавета Анатолиевна</t>
  </si>
  <si>
    <t>Хобракова Дарима Родионовна</t>
  </si>
  <si>
    <t>Молокшонова Малика Денисовна</t>
  </si>
  <si>
    <t>Ракшаев Тимур Ракшаевич</t>
  </si>
  <si>
    <t>Ринчинова Арьяна Мунко-Баторовна</t>
  </si>
  <si>
    <t>Бутуханов Лев Евгеньевич</t>
  </si>
  <si>
    <t>Нордопов Сейхан Батоевич</t>
  </si>
  <si>
    <t>Балганов Зорикто Батомункуевич</t>
  </si>
  <si>
    <t>Шемякин Влад Денисович</t>
  </si>
  <si>
    <t>Аюшеев Намжил Маркович</t>
  </si>
  <si>
    <t>Раднаева Даяна Витальевна</t>
  </si>
  <si>
    <t>Санжимитыпов Сергей Соднопович</t>
  </si>
  <si>
    <t>Цыдыпова Янжид Аюровна</t>
  </si>
  <si>
    <t>Тапхаев Алексей Сергеевич</t>
  </si>
  <si>
    <t>Дампилова Сарюна Зоригтоевна</t>
  </si>
  <si>
    <t>Молокшонов Микит Владимирович</t>
  </si>
  <si>
    <t>Гадьянэ Арина Батоевна</t>
  </si>
  <si>
    <t>Пилосян Анна Галустовна</t>
  </si>
  <si>
    <t>Мадуева Виктория Витальевна</t>
  </si>
  <si>
    <t>Гаврилова Юлия Игоревна</t>
  </si>
  <si>
    <t>Ханхалаев Максим Алексеевич</t>
  </si>
  <si>
    <t>Гаврилова Анна Игоревна</t>
  </si>
  <si>
    <t>Мартынова Дарья Романовна</t>
  </si>
  <si>
    <t>Жамбаев Роман Олегович</t>
  </si>
  <si>
    <t>Бадеев Данил Константинович</t>
  </si>
  <si>
    <t>Сулаева Алтана Сергеевна</t>
  </si>
  <si>
    <t>Уладаева Алтана Андреевна</t>
  </si>
  <si>
    <t>Максимова Алина Олеговна</t>
  </si>
  <si>
    <t>Попова Варвара Алексеевна</t>
  </si>
  <si>
    <t>Батодалаев Арсалан Дабаевич</t>
  </si>
  <si>
    <t>Шилкин Артем Станиславович</t>
  </si>
  <si>
    <t>Шантанов Георгий Олегович</t>
  </si>
  <si>
    <t>Содномжамсоева Саяна Баировна</t>
  </si>
  <si>
    <t>Алексеев Данил Владимировна</t>
  </si>
  <si>
    <t>Гэн Милена Фушэновна</t>
  </si>
  <si>
    <t>Шалдушкеева Амарсана Сергеевна</t>
  </si>
  <si>
    <t>Жамбалов Вандан Ринчинович</t>
  </si>
  <si>
    <t>Ван Алдар Лэйвич</t>
  </si>
  <si>
    <t>Буинова Анна Александровна</t>
  </si>
  <si>
    <t>Дашиева Должин Дашибалдановна</t>
  </si>
  <si>
    <t>Матанцев Алексей Олегович</t>
  </si>
  <si>
    <t>Табинаева Арина Денисовна</t>
  </si>
  <si>
    <t>Дабаева Долсанма Саяновна</t>
  </si>
  <si>
    <t>Баглаева Алтана Геннадьевна</t>
  </si>
  <si>
    <t>Санжиева Анастасия Дмитриевна</t>
  </si>
  <si>
    <t>Рабданов Бато Александрович</t>
  </si>
  <si>
    <t>Ходоева Алина Андреевна</t>
  </si>
  <si>
    <t>Аюшеев Булат Баирович</t>
  </si>
  <si>
    <t>Соктоев Дамир Владимирович</t>
  </si>
  <si>
    <t>Тулосонова Аяна Георгиевна</t>
  </si>
  <si>
    <t>Доржиева Бальжина Гур-Дагбаевна</t>
  </si>
  <si>
    <t>Табинаева Мария Михайловна</t>
  </si>
  <si>
    <t>Чагдурова Аяна Жаргаловна</t>
  </si>
  <si>
    <t>Тарбаев Аюр Баирович</t>
  </si>
  <si>
    <t>Булдаева Дари Даниловна</t>
  </si>
  <si>
    <t>Пиминов Константин Евгеньевич</t>
  </si>
  <si>
    <t>Батомункуев Андрей Олегович</t>
  </si>
  <si>
    <t>Алексеев Владимир Ермакович</t>
  </si>
  <si>
    <t>Цыренжапов Аюр Жаргалович</t>
  </si>
  <si>
    <t>Дашиева Арюна Эрдэмовна</t>
  </si>
  <si>
    <t>Тармаев Арсен Александрович</t>
  </si>
  <si>
    <t>Жаркова Анастасия Андреевна</t>
  </si>
  <si>
    <t>Абашеева Адиса Жаргаловна</t>
  </si>
  <si>
    <t>Алексеева Юлия Олеговна</t>
  </si>
  <si>
    <t>Цыбикжапов Даши Юрьевич</t>
  </si>
  <si>
    <t>Цыдыпов Жаргал Вячеславович</t>
  </si>
  <si>
    <t>Цыбидоржиева Аяна Владимировна</t>
  </si>
  <si>
    <t>Чагдурова Аэлита Анваровна</t>
  </si>
  <si>
    <t>Зубенко Владимир Александрович</t>
  </si>
  <si>
    <t>Батурова Алиса Вадимовна</t>
  </si>
  <si>
    <t>Молонов Борис М аксимович</t>
  </si>
  <si>
    <t>Петрова Маргарита Александровна</t>
  </si>
  <si>
    <t>Коробов Кирилл Александрович</t>
  </si>
  <si>
    <t>Петухов Константин Алексеевич</t>
  </si>
  <si>
    <t>Дамдинов Владислав Сергеевич</t>
  </si>
  <si>
    <t>Самойленко Леонид Алексеевич</t>
  </si>
  <si>
    <t>Шевченко Мария Михайловна</t>
  </si>
  <si>
    <t>Базаров Аюр Баиртуевич</t>
  </si>
  <si>
    <t>Бадмаев Жамьян Михайлович</t>
  </si>
  <si>
    <t>Убодоев Александр Евгеньевич</t>
  </si>
  <si>
    <t>Шохоева Лидия Эдуардовна</t>
  </si>
  <si>
    <t>Орлова Елизавета Евгеньевна</t>
  </si>
  <si>
    <t>Гадеева Динара Камилевна</t>
  </si>
  <si>
    <t>Дондокова Адиса Алдаровна</t>
  </si>
  <si>
    <t>Цыренов Ардан Доржиев</t>
  </si>
  <si>
    <t>Гадеева Диана Камилевна</t>
  </si>
  <si>
    <t>Будаев Тимур Баторович</t>
  </si>
  <si>
    <t>Жилина Дарья Михаиловна</t>
  </si>
  <si>
    <t>Жалсанова Эльвира Олеговна</t>
  </si>
  <si>
    <t>Рубан Виталий Александрович</t>
  </si>
  <si>
    <t>Мункуев Олег Владимирович</t>
  </si>
  <si>
    <t>МАОУ "Лингвистическая гимназия №3 г. Улан-Удэ"</t>
  </si>
  <si>
    <t>Алагуева Наталья Саяновна</t>
  </si>
  <si>
    <t>Итого</t>
  </si>
  <si>
    <t>Аюшеев Амгалан Юрьевич</t>
  </si>
  <si>
    <t>Баймеев Кирилл Юрьевич</t>
  </si>
  <si>
    <t>Виляк Иван Дмитриевич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</si>
  <si>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</si>
  <si>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</si>
  <si>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</si>
  <si>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</si>
  <si>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</si>
  <si>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</si>
  <si>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</si>
  <si>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Место</t>
  </si>
  <si>
    <t>Учитель</t>
  </si>
  <si>
    <t>Баллы</t>
  </si>
  <si>
    <t>ФИО</t>
  </si>
  <si>
    <t>№</t>
  </si>
  <si>
    <t>Класс</t>
  </si>
  <si>
    <t>10б</t>
  </si>
  <si>
    <t>10в</t>
  </si>
  <si>
    <t>11б</t>
  </si>
  <si>
    <t>11а</t>
  </si>
  <si>
    <t>11в</t>
  </si>
  <si>
    <t>9в</t>
  </si>
  <si>
    <t>9а</t>
  </si>
  <si>
    <t>8а</t>
  </si>
  <si>
    <t>8г</t>
  </si>
  <si>
    <t>7а</t>
  </si>
  <si>
    <t>5б</t>
  </si>
  <si>
    <t>6г</t>
  </si>
  <si>
    <t>6д</t>
  </si>
  <si>
    <t>5в</t>
  </si>
  <si>
    <t>6б</t>
  </si>
  <si>
    <t>5а</t>
  </si>
  <si>
    <t>6в</t>
  </si>
  <si>
    <t>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</si>
</sst>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1" xfId="0" applyFont="1" applyBorder="1"/>
    <xf numFmtId="0" fontId="3" fillId="0" borderId="4" xfId="0" applyFont="1" applyBorder="1"/>
    <xf numFmtId="0" fontId="1" fillId="0" borderId="6" xfId="0" applyFont="1" applyBorder="1"/>
    <xf numFmtId="0" fontId="4" fillId="0" borderId="0" xfId="0" applyFont="1" applyAlignment="1"/>
    <xf numFmtId="0" fontId="4" fillId="0" borderId="4" xfId="0" applyFont="1" applyBorder="1"/>
    <xf numFmtId="0" fontId="1" fillId="0" borderId="4" xfId="0" applyFont="1" applyBorder="1"/>
    <xf numFmtId="0" fontId="4" fillId="0" borderId="1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11" xfId="0" applyFont="1" applyBorder="1"/>
    <xf numFmtId="0" fontId="1" fillId="0" borderId="13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4" xfId="0" applyFont="1" applyBorder="1" applyAlignment="1">
      <alignment vertical="top" wrapText="1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2" fontId="1" fillId="0" borderId="4" xfId="0" applyNumberFormat="1" applyFont="1" applyBorder="1" applyAlignment="1">
      <alignment vertical="top"/>
    </xf>
    <xf numFmtId="2" fontId="1" fillId="0" borderId="4" xfId="0" applyNumberFormat="1" applyFont="1" applyBorder="1"/>
    <xf numFmtId="0" fontId="6" fillId="0" borderId="4" xfId="0" applyFont="1" applyBorder="1" applyAlignment="1"/>
    <xf numFmtId="0" fontId="7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4" xfId="0" applyFont="1" applyBorder="1"/>
    <xf numFmtId="0" fontId="6" fillId="0" borderId="4" xfId="0" applyFont="1" applyBorder="1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1" fillId="0" borderId="0" xfId="0" applyFont="1" applyBorder="1"/>
    <xf numFmtId="0" fontId="2" fillId="0" borderId="0" xfId="0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5"/>
  <sheetViews>
    <sheetView topLeftCell="A10" workbookViewId="0">
      <selection activeCell="A48" sqref="A48:XFD49"/>
    </sheetView>
  </sheetViews>
  <sheetFormatPr defaultColWidth="14.42578125" defaultRowHeight="15" customHeight="1" x14ac:dyDescent="0.25"/>
  <cols>
    <col min="1" max="1" width="9.140625" style="13" customWidth="1"/>
    <col min="2" max="2" width="37.85546875" style="13" customWidth="1"/>
    <col min="3" max="7" width="6.7109375" style="13" customWidth="1"/>
    <col min="8" max="8" width="12.42578125" style="13" customWidth="1"/>
    <col min="9" max="9" width="35.28515625" style="13" customWidth="1"/>
    <col min="10" max="14" width="9.140625" style="13" customWidth="1"/>
    <col min="15" max="26" width="8.7109375" style="13" customWidth="1"/>
    <col min="27" max="16384" width="14.42578125" style="13"/>
  </cols>
  <sheetData>
    <row r="1" spans="1:26" s="15" customFormat="1" ht="15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3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15" customFormat="1" ht="15.75" customHeigh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27"/>
      <c r="J2" s="3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15" customFormat="1" ht="15.75" customHeight="1" x14ac:dyDescent="0.25">
      <c r="A3" s="27" t="s">
        <v>2</v>
      </c>
      <c r="B3" s="27"/>
      <c r="C3" s="27" t="s">
        <v>3</v>
      </c>
      <c r="D3" s="27"/>
      <c r="E3" s="27"/>
      <c r="F3" s="27"/>
      <c r="G3" s="27"/>
      <c r="H3" s="27"/>
      <c r="I3" s="27"/>
      <c r="J3" s="3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customHeight="1" x14ac:dyDescent="0.25">
      <c r="A4" s="13" t="s">
        <v>4</v>
      </c>
      <c r="B4" s="13" t="s">
        <v>216</v>
      </c>
    </row>
    <row r="5" spans="1:26" ht="15.75" customHeight="1" x14ac:dyDescent="0.25">
      <c r="A5" s="13" t="s">
        <v>5</v>
      </c>
      <c r="B5" s="13">
        <v>5</v>
      </c>
      <c r="C5" s="13" t="s">
        <v>6</v>
      </c>
    </row>
    <row r="6" spans="1:26" ht="36.75" customHeight="1" x14ac:dyDescent="0.25">
      <c r="A6" s="13" t="s">
        <v>7</v>
      </c>
      <c r="B6" s="13" t="s">
        <v>8</v>
      </c>
      <c r="C6" s="24" t="s">
        <v>9</v>
      </c>
      <c r="D6" s="25"/>
      <c r="E6" s="25"/>
      <c r="F6" s="25"/>
      <c r="G6" s="26"/>
      <c r="H6" s="13" t="s">
        <v>10</v>
      </c>
      <c r="I6" s="13" t="s">
        <v>11</v>
      </c>
    </row>
    <row r="7" spans="1:26" ht="15.75" customHeight="1" x14ac:dyDescent="0.25">
      <c r="C7" s="13">
        <v>1</v>
      </c>
      <c r="D7" s="13">
        <v>2</v>
      </c>
      <c r="E7" s="13">
        <v>3</v>
      </c>
      <c r="F7" s="13">
        <v>4</v>
      </c>
      <c r="G7" s="13">
        <v>5</v>
      </c>
    </row>
    <row r="8" spans="1:26" ht="15.75" customHeight="1" x14ac:dyDescent="0.25">
      <c r="A8" s="13" t="s">
        <v>12</v>
      </c>
      <c r="C8" s="13">
        <v>7</v>
      </c>
      <c r="D8" s="13">
        <v>7</v>
      </c>
      <c r="E8" s="13">
        <v>7</v>
      </c>
      <c r="F8" s="13">
        <v>7</v>
      </c>
      <c r="G8" s="13">
        <v>7</v>
      </c>
      <c r="H8" s="13">
        <f>SUM(C8:G8)</f>
        <v>35</v>
      </c>
    </row>
    <row r="9" spans="1:26" ht="15.75" customHeight="1" x14ac:dyDescent="0.25">
      <c r="A9" s="21">
        <v>1</v>
      </c>
      <c r="B9" s="21" t="s">
        <v>86</v>
      </c>
      <c r="C9" s="13">
        <v>7</v>
      </c>
      <c r="D9" s="21">
        <v>5</v>
      </c>
      <c r="E9" s="21">
        <v>0</v>
      </c>
      <c r="F9" s="21">
        <v>5</v>
      </c>
      <c r="G9" s="21">
        <v>0</v>
      </c>
      <c r="H9" s="21">
        <f t="shared" ref="H9:H48" si="0">SUM(C9:G9)</f>
        <v>17</v>
      </c>
      <c r="I9" s="12" t="s">
        <v>215</v>
      </c>
    </row>
    <row r="10" spans="1:26" ht="15.75" customHeight="1" x14ac:dyDescent="0.25">
      <c r="A10" s="21">
        <v>2</v>
      </c>
      <c r="B10" s="21" t="s">
        <v>87</v>
      </c>
      <c r="C10" s="21">
        <v>0</v>
      </c>
      <c r="D10" s="21">
        <v>5</v>
      </c>
      <c r="E10" s="21">
        <v>0</v>
      </c>
      <c r="F10" s="21">
        <v>0</v>
      </c>
      <c r="G10" s="21">
        <v>0</v>
      </c>
      <c r="H10" s="21">
        <f t="shared" si="0"/>
        <v>5</v>
      </c>
      <c r="I10" s="12" t="s">
        <v>215</v>
      </c>
    </row>
    <row r="11" spans="1:26" ht="15.75" customHeight="1" x14ac:dyDescent="0.25">
      <c r="A11" s="21">
        <v>3</v>
      </c>
      <c r="B11" s="21" t="s">
        <v>88</v>
      </c>
      <c r="C11" s="21">
        <v>0</v>
      </c>
      <c r="D11" s="21">
        <v>0</v>
      </c>
      <c r="E11" s="21">
        <v>0</v>
      </c>
      <c r="F11" s="21">
        <v>0</v>
      </c>
      <c r="G11" s="21">
        <v>3</v>
      </c>
      <c r="H11" s="21">
        <f t="shared" si="0"/>
        <v>3</v>
      </c>
      <c r="I11" s="12" t="s">
        <v>215</v>
      </c>
    </row>
    <row r="12" spans="1:26" ht="15.75" customHeight="1" x14ac:dyDescent="0.25">
      <c r="A12" s="21">
        <v>4</v>
      </c>
      <c r="B12" s="21" t="s">
        <v>89</v>
      </c>
      <c r="C12" s="21">
        <v>7</v>
      </c>
      <c r="D12" s="21">
        <v>5</v>
      </c>
      <c r="E12" s="21">
        <v>7</v>
      </c>
      <c r="F12" s="21">
        <v>0</v>
      </c>
      <c r="G12" s="21">
        <v>0</v>
      </c>
      <c r="H12" s="21">
        <f t="shared" si="0"/>
        <v>19</v>
      </c>
      <c r="I12" s="12" t="s">
        <v>215</v>
      </c>
    </row>
    <row r="13" spans="1:26" ht="15.75" customHeight="1" x14ac:dyDescent="0.25">
      <c r="A13" s="21">
        <v>5</v>
      </c>
      <c r="B13" s="21" t="s">
        <v>90</v>
      </c>
      <c r="C13" s="21">
        <v>7</v>
      </c>
      <c r="D13" s="21">
        <v>7</v>
      </c>
      <c r="E13" s="21">
        <v>7</v>
      </c>
      <c r="F13" s="21">
        <v>5</v>
      </c>
      <c r="G13" s="21">
        <v>3</v>
      </c>
      <c r="H13" s="21">
        <f t="shared" si="0"/>
        <v>29</v>
      </c>
      <c r="I13" s="12" t="s">
        <v>215</v>
      </c>
    </row>
    <row r="14" spans="1:26" ht="15.75" customHeight="1" x14ac:dyDescent="0.25">
      <c r="A14" s="21">
        <v>6</v>
      </c>
      <c r="B14" s="21" t="s">
        <v>91</v>
      </c>
      <c r="C14" s="21">
        <v>7</v>
      </c>
      <c r="D14" s="21">
        <v>7</v>
      </c>
      <c r="E14" s="21">
        <v>7</v>
      </c>
      <c r="F14" s="21">
        <v>5</v>
      </c>
      <c r="G14" s="21">
        <v>3</v>
      </c>
      <c r="H14" s="21">
        <f t="shared" si="0"/>
        <v>29</v>
      </c>
      <c r="I14" s="12" t="s">
        <v>215</v>
      </c>
    </row>
    <row r="15" spans="1:26" ht="15.75" customHeight="1" x14ac:dyDescent="0.25">
      <c r="A15" s="21">
        <v>7</v>
      </c>
      <c r="B15" s="21" t="s">
        <v>92</v>
      </c>
      <c r="C15" s="21">
        <v>7</v>
      </c>
      <c r="D15" s="21">
        <v>6</v>
      </c>
      <c r="E15" s="21">
        <v>0</v>
      </c>
      <c r="F15" s="21">
        <v>1</v>
      </c>
      <c r="G15" s="21">
        <v>0</v>
      </c>
      <c r="H15" s="21">
        <f t="shared" si="0"/>
        <v>14</v>
      </c>
      <c r="I15" s="12" t="s">
        <v>215</v>
      </c>
    </row>
    <row r="16" spans="1:26" ht="15.75" customHeight="1" x14ac:dyDescent="0.25">
      <c r="A16" s="21">
        <v>8</v>
      </c>
      <c r="B16" s="21" t="s">
        <v>93</v>
      </c>
      <c r="C16" s="21">
        <v>7</v>
      </c>
      <c r="D16" s="21">
        <v>0</v>
      </c>
      <c r="E16" s="21">
        <v>7</v>
      </c>
      <c r="F16" s="21">
        <v>7</v>
      </c>
      <c r="G16" s="21">
        <v>0</v>
      </c>
      <c r="H16" s="21">
        <f t="shared" si="0"/>
        <v>21</v>
      </c>
      <c r="I16" s="12" t="s">
        <v>215</v>
      </c>
      <c r="L16" s="13" t="s">
        <v>6</v>
      </c>
    </row>
    <row r="17" spans="1:14" ht="15.75" customHeight="1" x14ac:dyDescent="0.25">
      <c r="A17" s="21">
        <v>9</v>
      </c>
      <c r="B17" s="21" t="s">
        <v>94</v>
      </c>
      <c r="C17" s="21">
        <v>7</v>
      </c>
      <c r="D17" s="21">
        <v>5</v>
      </c>
      <c r="E17" s="21">
        <v>0</v>
      </c>
      <c r="F17" s="21">
        <v>5</v>
      </c>
      <c r="G17" s="21">
        <v>7</v>
      </c>
      <c r="H17" s="21">
        <f t="shared" si="0"/>
        <v>24</v>
      </c>
      <c r="I17" s="12" t="s">
        <v>215</v>
      </c>
    </row>
    <row r="18" spans="1:14" ht="15.75" customHeight="1" x14ac:dyDescent="0.25">
      <c r="A18" s="21">
        <v>10</v>
      </c>
      <c r="B18" s="21" t="s">
        <v>95</v>
      </c>
      <c r="C18" s="21">
        <v>0</v>
      </c>
      <c r="D18" s="21">
        <v>6</v>
      </c>
      <c r="E18" s="21">
        <v>7</v>
      </c>
      <c r="F18" s="21">
        <v>0</v>
      </c>
      <c r="G18" s="21">
        <v>7</v>
      </c>
      <c r="H18" s="21">
        <f t="shared" si="0"/>
        <v>20</v>
      </c>
      <c r="I18" s="12" t="s">
        <v>215</v>
      </c>
    </row>
    <row r="19" spans="1:14" ht="15.75" customHeight="1" x14ac:dyDescent="0.25">
      <c r="A19" s="21">
        <v>11</v>
      </c>
      <c r="B19" s="21" t="s">
        <v>96</v>
      </c>
      <c r="C19" s="21">
        <v>0</v>
      </c>
      <c r="D19" s="21">
        <v>7</v>
      </c>
      <c r="E19" s="21">
        <v>7</v>
      </c>
      <c r="F19" s="21">
        <v>7</v>
      </c>
      <c r="G19" s="21">
        <v>7</v>
      </c>
      <c r="H19" s="21">
        <f t="shared" si="0"/>
        <v>28</v>
      </c>
      <c r="I19" s="12" t="s">
        <v>215</v>
      </c>
      <c r="N19" s="13" t="s">
        <v>6</v>
      </c>
    </row>
    <row r="20" spans="1:14" ht="15.75" customHeight="1" x14ac:dyDescent="0.25">
      <c r="A20" s="21">
        <v>12</v>
      </c>
      <c r="B20" s="21" t="s">
        <v>97</v>
      </c>
      <c r="C20" s="21">
        <v>0</v>
      </c>
      <c r="D20" s="21">
        <v>0</v>
      </c>
      <c r="E20" s="21">
        <v>7</v>
      </c>
      <c r="F20" s="21">
        <v>0</v>
      </c>
      <c r="G20" s="21">
        <v>0</v>
      </c>
      <c r="H20" s="21">
        <f t="shared" si="0"/>
        <v>7</v>
      </c>
      <c r="I20" s="13" t="s">
        <v>41</v>
      </c>
    </row>
    <row r="21" spans="1:14" ht="15.75" customHeight="1" x14ac:dyDescent="0.25">
      <c r="A21" s="21">
        <v>13</v>
      </c>
      <c r="B21" s="21" t="s">
        <v>98</v>
      </c>
      <c r="C21" s="21">
        <v>7</v>
      </c>
      <c r="D21" s="21">
        <v>7</v>
      </c>
      <c r="E21" s="21">
        <v>7</v>
      </c>
      <c r="F21" s="21">
        <v>6</v>
      </c>
      <c r="G21" s="21">
        <v>0</v>
      </c>
      <c r="H21" s="21">
        <f t="shared" si="0"/>
        <v>27</v>
      </c>
      <c r="I21" s="13" t="s">
        <v>41</v>
      </c>
    </row>
    <row r="22" spans="1:14" ht="15.75" customHeight="1" x14ac:dyDescent="0.25">
      <c r="A22" s="21">
        <v>14</v>
      </c>
      <c r="B22" s="21" t="s">
        <v>99</v>
      </c>
      <c r="C22" s="21">
        <v>0</v>
      </c>
      <c r="D22" s="21">
        <v>0</v>
      </c>
      <c r="E22" s="21">
        <v>7</v>
      </c>
      <c r="F22" s="21">
        <v>0</v>
      </c>
      <c r="G22" s="21">
        <v>0</v>
      </c>
      <c r="H22" s="21">
        <f t="shared" si="0"/>
        <v>7</v>
      </c>
      <c r="I22" s="13" t="s">
        <v>41</v>
      </c>
    </row>
    <row r="23" spans="1:14" ht="15.75" customHeight="1" x14ac:dyDescent="0.25">
      <c r="A23" s="21">
        <v>15</v>
      </c>
      <c r="B23" s="21" t="s">
        <v>100</v>
      </c>
      <c r="C23" s="21">
        <v>0</v>
      </c>
      <c r="D23" s="21">
        <v>0</v>
      </c>
      <c r="E23" s="21">
        <v>0</v>
      </c>
      <c r="F23" s="21">
        <v>1</v>
      </c>
      <c r="G23" s="21">
        <v>0</v>
      </c>
      <c r="H23" s="21">
        <f t="shared" si="0"/>
        <v>1</v>
      </c>
      <c r="I23" s="13" t="s">
        <v>41</v>
      </c>
    </row>
    <row r="24" spans="1:14" ht="15.75" customHeight="1" x14ac:dyDescent="0.25">
      <c r="A24" s="21">
        <v>16</v>
      </c>
      <c r="B24" s="21" t="s">
        <v>101</v>
      </c>
      <c r="C24" s="21">
        <v>7</v>
      </c>
      <c r="D24" s="21">
        <v>5</v>
      </c>
      <c r="E24" s="21">
        <v>7</v>
      </c>
      <c r="F24" s="21">
        <v>0</v>
      </c>
      <c r="G24" s="21">
        <v>0</v>
      </c>
      <c r="H24" s="21">
        <f t="shared" si="0"/>
        <v>19</v>
      </c>
      <c r="I24" s="13" t="s">
        <v>41</v>
      </c>
    </row>
    <row r="25" spans="1:14" ht="15.75" customHeight="1" x14ac:dyDescent="0.25">
      <c r="A25" s="21">
        <v>17</v>
      </c>
      <c r="B25" s="21" t="s">
        <v>102</v>
      </c>
      <c r="C25" s="21">
        <v>7</v>
      </c>
      <c r="D25" s="21">
        <v>7</v>
      </c>
      <c r="E25" s="21">
        <v>7</v>
      </c>
      <c r="F25" s="21">
        <v>0</v>
      </c>
      <c r="G25" s="21">
        <v>0</v>
      </c>
      <c r="H25" s="21">
        <f t="shared" si="0"/>
        <v>21</v>
      </c>
      <c r="I25" s="13" t="s">
        <v>41</v>
      </c>
    </row>
    <row r="26" spans="1:14" ht="15.75" customHeight="1" x14ac:dyDescent="0.25">
      <c r="A26" s="21">
        <v>18</v>
      </c>
      <c r="B26" s="21" t="s">
        <v>103</v>
      </c>
      <c r="C26" s="21">
        <v>7</v>
      </c>
      <c r="D26" s="21">
        <v>5</v>
      </c>
      <c r="E26" s="21">
        <v>7</v>
      </c>
      <c r="F26" s="21">
        <v>0</v>
      </c>
      <c r="G26" s="21">
        <v>0</v>
      </c>
      <c r="H26" s="21">
        <f t="shared" si="0"/>
        <v>19</v>
      </c>
      <c r="I26" s="13" t="s">
        <v>41</v>
      </c>
    </row>
    <row r="27" spans="1:14" ht="15.75" customHeight="1" x14ac:dyDescent="0.25">
      <c r="A27" s="21">
        <v>19</v>
      </c>
      <c r="B27" s="21" t="s">
        <v>104</v>
      </c>
      <c r="C27" s="21">
        <v>7</v>
      </c>
      <c r="D27" s="21">
        <v>5</v>
      </c>
      <c r="E27" s="21">
        <v>7</v>
      </c>
      <c r="F27" s="21">
        <v>0</v>
      </c>
      <c r="G27" s="21">
        <v>1</v>
      </c>
      <c r="H27" s="21">
        <f t="shared" si="0"/>
        <v>20</v>
      </c>
      <c r="I27" s="13" t="s">
        <v>66</v>
      </c>
    </row>
    <row r="28" spans="1:14" ht="15.75" customHeight="1" x14ac:dyDescent="0.25">
      <c r="A28" s="21">
        <v>20</v>
      </c>
      <c r="B28" s="21" t="s">
        <v>105</v>
      </c>
      <c r="C28" s="21">
        <v>0</v>
      </c>
      <c r="D28" s="21">
        <v>5</v>
      </c>
      <c r="E28" s="21">
        <v>0</v>
      </c>
      <c r="F28" s="21">
        <v>0</v>
      </c>
      <c r="G28" s="21">
        <v>0</v>
      </c>
      <c r="H28" s="21">
        <f t="shared" si="0"/>
        <v>5</v>
      </c>
      <c r="I28" s="13" t="s">
        <v>66</v>
      </c>
    </row>
    <row r="29" spans="1:14" ht="15.75" customHeight="1" x14ac:dyDescent="0.25">
      <c r="A29" s="21">
        <v>21</v>
      </c>
      <c r="B29" s="21" t="s">
        <v>106</v>
      </c>
      <c r="C29" s="21">
        <v>0</v>
      </c>
      <c r="D29" s="21">
        <v>7</v>
      </c>
      <c r="E29" s="21">
        <v>7</v>
      </c>
      <c r="F29" s="21">
        <v>0</v>
      </c>
      <c r="G29" s="21">
        <v>0</v>
      </c>
      <c r="H29" s="21">
        <f t="shared" si="0"/>
        <v>14</v>
      </c>
      <c r="I29" s="13" t="s">
        <v>66</v>
      </c>
    </row>
    <row r="30" spans="1:14" ht="15.75" customHeight="1" x14ac:dyDescent="0.25">
      <c r="A30" s="21">
        <v>22</v>
      </c>
      <c r="B30" s="21" t="s">
        <v>107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f t="shared" si="0"/>
        <v>0</v>
      </c>
      <c r="I30" s="13" t="s">
        <v>66</v>
      </c>
    </row>
    <row r="31" spans="1:14" ht="15.75" customHeight="1" x14ac:dyDescent="0.25">
      <c r="A31" s="21">
        <v>23</v>
      </c>
      <c r="B31" s="21" t="s">
        <v>108</v>
      </c>
      <c r="C31" s="21">
        <v>7</v>
      </c>
      <c r="D31" s="21">
        <v>5</v>
      </c>
      <c r="E31" s="21">
        <v>5</v>
      </c>
      <c r="F31" s="21">
        <v>0</v>
      </c>
      <c r="G31" s="21">
        <v>0</v>
      </c>
      <c r="H31" s="21">
        <f t="shared" si="0"/>
        <v>17</v>
      </c>
      <c r="I31" s="13" t="s">
        <v>66</v>
      </c>
    </row>
    <row r="32" spans="1:14" ht="15.75" customHeight="1" x14ac:dyDescent="0.25">
      <c r="A32" s="21">
        <v>24</v>
      </c>
      <c r="B32" s="21" t="s">
        <v>109</v>
      </c>
      <c r="C32" s="21">
        <v>0</v>
      </c>
      <c r="D32" s="21">
        <v>1</v>
      </c>
      <c r="E32" s="21">
        <v>7</v>
      </c>
      <c r="F32" s="21">
        <v>0</v>
      </c>
      <c r="G32" s="21">
        <v>0</v>
      </c>
      <c r="H32" s="21">
        <f t="shared" si="0"/>
        <v>8</v>
      </c>
      <c r="I32" s="13" t="s">
        <v>66</v>
      </c>
    </row>
    <row r="33" spans="1:9" ht="15.75" customHeight="1" x14ac:dyDescent="0.25">
      <c r="A33" s="21">
        <v>25</v>
      </c>
      <c r="B33" s="21" t="s">
        <v>110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f t="shared" si="0"/>
        <v>0</v>
      </c>
      <c r="I33" s="13" t="s">
        <v>66</v>
      </c>
    </row>
    <row r="34" spans="1:9" ht="15.75" customHeight="1" x14ac:dyDescent="0.25">
      <c r="A34" s="21">
        <v>26</v>
      </c>
      <c r="B34" s="21" t="s">
        <v>111</v>
      </c>
      <c r="C34" s="21">
        <v>7</v>
      </c>
      <c r="D34" s="21">
        <v>7</v>
      </c>
      <c r="E34" s="21">
        <v>5</v>
      </c>
      <c r="F34" s="21">
        <v>7</v>
      </c>
      <c r="G34" s="21">
        <v>3</v>
      </c>
      <c r="H34" s="21">
        <f t="shared" si="0"/>
        <v>29</v>
      </c>
      <c r="I34" s="13" t="s">
        <v>66</v>
      </c>
    </row>
    <row r="35" spans="1:9" ht="15.75" customHeight="1" x14ac:dyDescent="0.25">
      <c r="A35" s="21">
        <v>27</v>
      </c>
      <c r="B35" s="21" t="s">
        <v>112</v>
      </c>
      <c r="C35" s="21">
        <v>0</v>
      </c>
      <c r="D35" s="21">
        <v>0</v>
      </c>
      <c r="E35" s="21">
        <v>7</v>
      </c>
      <c r="F35" s="21">
        <v>0</v>
      </c>
      <c r="G35" s="21">
        <v>0</v>
      </c>
      <c r="H35" s="21">
        <f t="shared" si="0"/>
        <v>7</v>
      </c>
      <c r="I35" s="13" t="s">
        <v>41</v>
      </c>
    </row>
    <row r="36" spans="1:9" ht="15.75" customHeight="1" x14ac:dyDescent="0.25">
      <c r="A36" s="21">
        <v>28</v>
      </c>
      <c r="B36" s="21" t="s">
        <v>113</v>
      </c>
      <c r="C36" s="21">
        <v>0</v>
      </c>
      <c r="D36" s="21">
        <v>7</v>
      </c>
      <c r="E36" s="21">
        <v>0</v>
      </c>
      <c r="F36" s="21">
        <v>0</v>
      </c>
      <c r="G36" s="21">
        <v>0</v>
      </c>
      <c r="H36" s="21">
        <f t="shared" si="0"/>
        <v>7</v>
      </c>
      <c r="I36" s="13" t="s">
        <v>41</v>
      </c>
    </row>
    <row r="37" spans="1:9" ht="15.75" customHeight="1" x14ac:dyDescent="0.25">
      <c r="A37" s="21">
        <v>29</v>
      </c>
      <c r="B37" s="21" t="s">
        <v>114</v>
      </c>
      <c r="C37" s="21">
        <v>0</v>
      </c>
      <c r="D37" s="21">
        <v>1</v>
      </c>
      <c r="E37" s="21">
        <v>7</v>
      </c>
      <c r="F37" s="21">
        <v>0</v>
      </c>
      <c r="G37" s="21">
        <v>0</v>
      </c>
      <c r="H37" s="21">
        <f t="shared" si="0"/>
        <v>8</v>
      </c>
      <c r="I37" s="13" t="s">
        <v>41</v>
      </c>
    </row>
    <row r="38" spans="1:9" ht="15.75" customHeight="1" x14ac:dyDescent="0.25">
      <c r="A38" s="21">
        <v>30</v>
      </c>
      <c r="B38" s="21" t="s">
        <v>115</v>
      </c>
      <c r="C38" s="21">
        <v>0</v>
      </c>
      <c r="D38" s="21">
        <v>5</v>
      </c>
      <c r="E38" s="21">
        <v>0</v>
      </c>
      <c r="F38" s="21">
        <v>0</v>
      </c>
      <c r="G38" s="21">
        <v>0</v>
      </c>
      <c r="H38" s="21">
        <f t="shared" si="0"/>
        <v>5</v>
      </c>
      <c r="I38" s="13" t="s">
        <v>41</v>
      </c>
    </row>
    <row r="39" spans="1:9" ht="15.75" customHeight="1" x14ac:dyDescent="0.25">
      <c r="A39" s="21">
        <v>31</v>
      </c>
      <c r="B39" s="21" t="s">
        <v>116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f t="shared" si="0"/>
        <v>0</v>
      </c>
      <c r="I39" s="13" t="s">
        <v>41</v>
      </c>
    </row>
    <row r="40" spans="1:9" ht="15.75" customHeight="1" x14ac:dyDescent="0.25">
      <c r="A40" s="21">
        <v>32</v>
      </c>
      <c r="B40" s="21" t="s">
        <v>117</v>
      </c>
      <c r="C40" s="21">
        <v>0</v>
      </c>
      <c r="D40" s="21">
        <v>5</v>
      </c>
      <c r="E40" s="21">
        <v>0</v>
      </c>
      <c r="F40" s="21">
        <v>0</v>
      </c>
      <c r="G40" s="21">
        <v>0</v>
      </c>
      <c r="H40" s="21">
        <f t="shared" si="0"/>
        <v>5</v>
      </c>
      <c r="I40" s="13" t="s">
        <v>41</v>
      </c>
    </row>
    <row r="41" spans="1:9" ht="15.75" customHeight="1" x14ac:dyDescent="0.25">
      <c r="A41" s="21">
        <v>33</v>
      </c>
      <c r="B41" s="21" t="s">
        <v>118</v>
      </c>
      <c r="C41" s="21">
        <v>0</v>
      </c>
      <c r="D41" s="21">
        <v>7</v>
      </c>
      <c r="E41" s="21">
        <v>7</v>
      </c>
      <c r="F41" s="21">
        <v>1</v>
      </c>
      <c r="G41" s="21">
        <v>0</v>
      </c>
      <c r="H41" s="21">
        <f t="shared" si="0"/>
        <v>15</v>
      </c>
      <c r="I41" s="13" t="s">
        <v>41</v>
      </c>
    </row>
    <row r="42" spans="1:9" ht="15.75" customHeight="1" x14ac:dyDescent="0.25">
      <c r="A42" s="21">
        <v>34</v>
      </c>
      <c r="B42" s="21" t="s">
        <v>119</v>
      </c>
      <c r="C42" s="21">
        <v>7</v>
      </c>
      <c r="D42" s="21">
        <v>1</v>
      </c>
      <c r="E42" s="21">
        <v>0</v>
      </c>
      <c r="F42" s="21">
        <v>0</v>
      </c>
      <c r="G42" s="21">
        <v>0</v>
      </c>
      <c r="H42" s="21">
        <f t="shared" si="0"/>
        <v>8</v>
      </c>
      <c r="I42" s="13" t="s">
        <v>41</v>
      </c>
    </row>
    <row r="43" spans="1:9" ht="15.75" customHeight="1" x14ac:dyDescent="0.25">
      <c r="A43" s="21">
        <v>35</v>
      </c>
      <c r="B43" s="21" t="s">
        <v>220</v>
      </c>
      <c r="C43" s="21">
        <v>4</v>
      </c>
      <c r="D43" s="21">
        <v>6</v>
      </c>
      <c r="E43" s="21">
        <v>6</v>
      </c>
      <c r="F43" s="21">
        <v>0</v>
      </c>
      <c r="G43" s="21">
        <v>0</v>
      </c>
      <c r="H43" s="21">
        <f t="shared" si="0"/>
        <v>16</v>
      </c>
      <c r="I43" s="13" t="s">
        <v>14</v>
      </c>
    </row>
    <row r="44" spans="1:9" ht="15.75" customHeight="1" x14ac:dyDescent="0.25">
      <c r="A44" s="21">
        <v>36</v>
      </c>
      <c r="B44" s="21" t="s">
        <v>120</v>
      </c>
      <c r="C44" s="21">
        <v>0</v>
      </c>
      <c r="D44" s="21">
        <v>7</v>
      </c>
      <c r="E44" s="21">
        <v>7</v>
      </c>
      <c r="F44" s="21">
        <v>7</v>
      </c>
      <c r="G44" s="21">
        <v>0</v>
      </c>
      <c r="H44" s="21">
        <f t="shared" si="0"/>
        <v>21</v>
      </c>
      <c r="I44" s="13" t="s">
        <v>14</v>
      </c>
    </row>
    <row r="45" spans="1:9" ht="15.75" customHeight="1" x14ac:dyDescent="0.25">
      <c r="A45" s="21">
        <v>37</v>
      </c>
      <c r="B45" s="21" t="s">
        <v>121</v>
      </c>
      <c r="C45" s="21">
        <v>0</v>
      </c>
      <c r="D45" s="21">
        <v>7</v>
      </c>
      <c r="E45" s="21">
        <v>7</v>
      </c>
      <c r="F45" s="21">
        <v>6</v>
      </c>
      <c r="G45" s="21">
        <v>0</v>
      </c>
      <c r="H45" s="21">
        <f t="shared" si="0"/>
        <v>20</v>
      </c>
      <c r="I45" s="13" t="s">
        <v>14</v>
      </c>
    </row>
    <row r="46" spans="1:9" ht="15.75" customHeight="1" x14ac:dyDescent="0.25">
      <c r="A46" s="21">
        <v>38</v>
      </c>
      <c r="B46" s="21" t="s">
        <v>122</v>
      </c>
      <c r="C46" s="21">
        <v>4</v>
      </c>
      <c r="D46" s="21">
        <v>5</v>
      </c>
      <c r="E46" s="21">
        <v>7</v>
      </c>
      <c r="F46" s="21">
        <v>0</v>
      </c>
      <c r="G46" s="21">
        <v>6</v>
      </c>
      <c r="H46" s="21">
        <f t="shared" si="0"/>
        <v>22</v>
      </c>
      <c r="I46" s="13" t="s">
        <v>14</v>
      </c>
    </row>
    <row r="47" spans="1:9" ht="15.75" customHeight="1" x14ac:dyDescent="0.25">
      <c r="A47" s="21">
        <v>39</v>
      </c>
      <c r="B47" s="23" t="s">
        <v>123</v>
      </c>
      <c r="C47" s="21">
        <v>4</v>
      </c>
      <c r="D47" s="21">
        <v>5</v>
      </c>
      <c r="E47" s="21">
        <v>7</v>
      </c>
      <c r="F47" s="21">
        <v>7</v>
      </c>
      <c r="G47" s="21">
        <v>0</v>
      </c>
      <c r="H47" s="21">
        <f t="shared" si="0"/>
        <v>23</v>
      </c>
      <c r="I47" s="13" t="s">
        <v>14</v>
      </c>
    </row>
    <row r="48" spans="1:9" ht="15.75" customHeight="1" x14ac:dyDescent="0.25">
      <c r="A48" s="21">
        <v>40</v>
      </c>
      <c r="B48" s="21" t="s">
        <v>124</v>
      </c>
      <c r="C48" s="21">
        <v>0</v>
      </c>
      <c r="D48" s="21">
        <v>5</v>
      </c>
      <c r="E48" s="21">
        <v>0</v>
      </c>
      <c r="F48" s="21">
        <v>0</v>
      </c>
      <c r="G48" s="21">
        <v>0</v>
      </c>
      <c r="H48" s="21">
        <f t="shared" si="0"/>
        <v>5</v>
      </c>
      <c r="I48" s="13" t="s">
        <v>14</v>
      </c>
    </row>
    <row r="49" spans="1:10" ht="15.75" customHeight="1" x14ac:dyDescent="0.25">
      <c r="A49" s="21"/>
      <c r="B49" s="21" t="s">
        <v>21</v>
      </c>
      <c r="C49" s="21">
        <f t="shared" ref="C49:G49" si="1">AVERAGE(C9:C16)</f>
        <v>5.25</v>
      </c>
      <c r="D49" s="21">
        <f t="shared" si="1"/>
        <v>4.375</v>
      </c>
      <c r="E49" s="21">
        <f t="shared" si="1"/>
        <v>3.5</v>
      </c>
      <c r="F49" s="21">
        <f t="shared" si="1"/>
        <v>2.875</v>
      </c>
      <c r="G49" s="21">
        <f t="shared" si="1"/>
        <v>1.125</v>
      </c>
      <c r="H49" s="42">
        <f>AVERAGE(H9:H48)</f>
        <v>14.125</v>
      </c>
    </row>
    <row r="50" spans="1:10" ht="15.75" customHeight="1" x14ac:dyDescent="0.25">
      <c r="A50" s="27" t="s">
        <v>25</v>
      </c>
      <c r="B50" s="27"/>
      <c r="C50" s="27"/>
      <c r="D50" s="27"/>
      <c r="E50" s="27"/>
      <c r="F50" s="27"/>
      <c r="G50" s="27"/>
      <c r="H50" s="27"/>
      <c r="I50" s="27"/>
    </row>
    <row r="51" spans="1:10" ht="15.75" customHeight="1" x14ac:dyDescent="0.25">
      <c r="A51" s="27" t="s">
        <v>26</v>
      </c>
      <c r="B51" s="27"/>
      <c r="C51" s="27"/>
      <c r="D51" s="27"/>
      <c r="E51" s="27"/>
      <c r="F51" s="27"/>
      <c r="G51" s="27"/>
      <c r="H51" s="27"/>
      <c r="I51" s="27"/>
    </row>
    <row r="52" spans="1:10" ht="15.75" customHeight="1" x14ac:dyDescent="0.25">
      <c r="A52" s="27" t="s">
        <v>27</v>
      </c>
      <c r="B52" s="27"/>
      <c r="C52" s="27"/>
      <c r="D52" s="27"/>
      <c r="E52" s="27"/>
      <c r="F52" s="27"/>
      <c r="G52" s="27"/>
      <c r="H52" s="27"/>
      <c r="I52" s="27"/>
    </row>
    <row r="53" spans="1:10" ht="15.75" customHeight="1" x14ac:dyDescent="0.25">
      <c r="A53" s="27" t="s">
        <v>29</v>
      </c>
      <c r="B53" s="27"/>
      <c r="C53" s="27"/>
      <c r="D53" s="27"/>
      <c r="E53" s="27"/>
      <c r="F53" s="27"/>
      <c r="G53" s="27"/>
      <c r="H53" s="27"/>
      <c r="I53" s="27"/>
    </row>
    <row r="54" spans="1:10" ht="15.75" customHeight="1" x14ac:dyDescent="0.25">
      <c r="A54" s="27" t="s">
        <v>31</v>
      </c>
      <c r="B54" s="27"/>
      <c r="C54" s="27"/>
      <c r="D54" s="27"/>
      <c r="E54" s="27"/>
      <c r="F54" s="27"/>
      <c r="G54" s="27"/>
      <c r="H54" s="27"/>
      <c r="I54" s="27"/>
    </row>
    <row r="55" spans="1:10" ht="15.75" customHeight="1" x14ac:dyDescent="0.25">
      <c r="A55" s="27" t="s">
        <v>32</v>
      </c>
      <c r="B55" s="27"/>
      <c r="C55" s="27"/>
      <c r="D55" s="27"/>
      <c r="E55" s="27"/>
      <c r="F55" s="27"/>
      <c r="G55" s="27"/>
      <c r="H55" s="27"/>
      <c r="I55" s="27"/>
    </row>
    <row r="56" spans="1:10" ht="15.7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0"/>
    </row>
    <row r="57" spans="1:10" ht="15.7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0"/>
    </row>
    <row r="58" spans="1:10" ht="15.7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0"/>
    </row>
    <row r="59" spans="1:10" ht="15.75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0"/>
    </row>
    <row r="60" spans="1:10" ht="15.75" customHeight="1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0"/>
    </row>
    <row r="61" spans="1:10" ht="15.75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0"/>
    </row>
    <row r="62" spans="1:10" ht="15.7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0"/>
    </row>
    <row r="63" spans="1:10" ht="15.75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0"/>
    </row>
    <row r="64" spans="1:10" ht="15.7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0"/>
    </row>
    <row r="65" spans="1:9" ht="15.7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</row>
    <row r="66" spans="1:9" ht="15.75" customHeight="1" x14ac:dyDescent="0.25"/>
    <row r="67" spans="1:9" ht="15.75" customHeight="1" x14ac:dyDescent="0.25"/>
    <row r="68" spans="1:9" ht="15.75" customHeight="1" x14ac:dyDescent="0.25"/>
    <row r="69" spans="1:9" ht="15.75" customHeight="1" x14ac:dyDescent="0.25"/>
    <row r="70" spans="1:9" ht="15.75" customHeight="1" x14ac:dyDescent="0.25"/>
    <row r="71" spans="1:9" ht="15.75" customHeight="1" x14ac:dyDescent="0.25"/>
    <row r="72" spans="1:9" ht="15.75" customHeight="1" x14ac:dyDescent="0.25"/>
    <row r="73" spans="1:9" ht="15.75" customHeight="1" x14ac:dyDescent="0.25"/>
    <row r="74" spans="1:9" ht="15.75" customHeight="1" x14ac:dyDescent="0.25"/>
    <row r="75" spans="1:9" ht="15.75" customHeight="1" x14ac:dyDescent="0.25"/>
    <row r="76" spans="1:9" ht="15.75" customHeight="1" x14ac:dyDescent="0.25"/>
    <row r="77" spans="1:9" ht="15.75" customHeight="1" x14ac:dyDescent="0.25"/>
    <row r="78" spans="1:9" ht="15.75" customHeight="1" x14ac:dyDescent="0.25"/>
    <row r="79" spans="1:9" ht="15.75" customHeight="1" x14ac:dyDescent="0.25"/>
    <row r="80" spans="1: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mergeCells count="1">
    <mergeCell ref="A2:H2"/>
  </mergeCells>
  <pageMargins left="0.70866141732283472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40" workbookViewId="0">
      <selection activeCell="A9" sqref="A9:I57"/>
    </sheetView>
  </sheetViews>
  <sheetFormatPr defaultColWidth="14.42578125" defaultRowHeight="15" customHeight="1" x14ac:dyDescent="0.25"/>
  <cols>
    <col min="1" max="1" width="9.140625" style="15" customWidth="1"/>
    <col min="2" max="2" width="38.5703125" style="15" customWidth="1"/>
    <col min="3" max="8" width="6" style="15" customWidth="1"/>
    <col min="9" max="9" width="34" style="15" customWidth="1"/>
    <col min="10" max="14" width="9.140625" style="15" customWidth="1"/>
    <col min="15" max="26" width="8.7109375" style="15" customWidth="1"/>
    <col min="27" max="16384" width="14.42578125" style="15"/>
  </cols>
  <sheetData>
    <row r="1" spans="1:26" ht="15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3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customHeigh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27"/>
      <c r="J2" s="3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5.75" customHeight="1" x14ac:dyDescent="0.25">
      <c r="A3" s="27" t="s">
        <v>2</v>
      </c>
      <c r="B3" s="27"/>
      <c r="C3" s="27" t="s">
        <v>3</v>
      </c>
      <c r="D3" s="27"/>
      <c r="E3" s="27"/>
      <c r="F3" s="27"/>
      <c r="G3" s="27"/>
      <c r="H3" s="27"/>
      <c r="I3" s="27"/>
      <c r="J3" s="3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customHeight="1" x14ac:dyDescent="0.25">
      <c r="A4" s="27" t="s">
        <v>4</v>
      </c>
      <c r="B4" s="27" t="s">
        <v>216</v>
      </c>
      <c r="C4" s="27"/>
      <c r="D4" s="27"/>
      <c r="E4" s="27"/>
      <c r="F4" s="27"/>
      <c r="G4" s="27"/>
      <c r="H4" s="27"/>
      <c r="I4" s="27"/>
      <c r="J4" s="3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customHeight="1" x14ac:dyDescent="0.25">
      <c r="A5" s="27" t="s">
        <v>5</v>
      </c>
      <c r="B5" s="27">
        <v>6</v>
      </c>
      <c r="C5" s="27" t="s">
        <v>6</v>
      </c>
      <c r="D5" s="27"/>
      <c r="E5" s="27"/>
      <c r="F5" s="27"/>
      <c r="G5" s="27"/>
      <c r="H5" s="27"/>
      <c r="I5" s="27"/>
      <c r="J5" s="3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5.25" customHeight="1" x14ac:dyDescent="0.25">
      <c r="A6" s="12" t="s">
        <v>7</v>
      </c>
      <c r="B6" s="13" t="s">
        <v>8</v>
      </c>
      <c r="C6" s="54" t="s">
        <v>9</v>
      </c>
      <c r="D6" s="55"/>
      <c r="E6" s="55"/>
      <c r="F6" s="55"/>
      <c r="G6" s="55"/>
      <c r="H6" s="24" t="s">
        <v>10</v>
      </c>
      <c r="I6" s="13" t="s">
        <v>11</v>
      </c>
      <c r="J6" s="3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customHeight="1" x14ac:dyDescent="0.25">
      <c r="A7" s="35"/>
      <c r="B7" s="35"/>
      <c r="C7" s="35">
        <v>1</v>
      </c>
      <c r="D7" s="35">
        <v>2</v>
      </c>
      <c r="E7" s="35">
        <v>3</v>
      </c>
      <c r="F7" s="35">
        <v>4</v>
      </c>
      <c r="G7" s="35">
        <v>5</v>
      </c>
      <c r="H7" s="37"/>
      <c r="I7" s="12"/>
      <c r="J7" s="3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 x14ac:dyDescent="0.25">
      <c r="A8" s="14" t="s">
        <v>12</v>
      </c>
      <c r="B8" s="14"/>
      <c r="C8" s="14">
        <v>7</v>
      </c>
      <c r="D8" s="14">
        <v>7</v>
      </c>
      <c r="E8" s="14">
        <v>7</v>
      </c>
      <c r="F8" s="14">
        <v>7</v>
      </c>
      <c r="G8" s="14">
        <v>7</v>
      </c>
      <c r="H8" s="38">
        <f t="shared" ref="H8" si="0">SUM(C8:G8)</f>
        <v>35</v>
      </c>
      <c r="I8" s="12"/>
      <c r="J8" s="3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customHeight="1" x14ac:dyDescent="0.25">
      <c r="A9" s="14">
        <v>1</v>
      </c>
      <c r="B9" s="16" t="s">
        <v>13</v>
      </c>
      <c r="C9" s="17">
        <v>0</v>
      </c>
      <c r="D9" s="33">
        <v>1</v>
      </c>
      <c r="E9" s="14">
        <v>0</v>
      </c>
      <c r="F9" s="14">
        <v>0</v>
      </c>
      <c r="G9" s="14">
        <v>0</v>
      </c>
      <c r="H9" s="38">
        <f t="shared" ref="H9:H19" si="1">SUM(C9:G9)</f>
        <v>1</v>
      </c>
      <c r="I9" s="12" t="s">
        <v>14</v>
      </c>
      <c r="J9" s="3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4">
        <v>2</v>
      </c>
      <c r="B10" s="14" t="s">
        <v>15</v>
      </c>
      <c r="C10" s="14">
        <v>7</v>
      </c>
      <c r="D10" s="14">
        <v>7</v>
      </c>
      <c r="E10" s="14">
        <v>1</v>
      </c>
      <c r="F10" s="14">
        <v>0</v>
      </c>
      <c r="G10" s="14">
        <v>0</v>
      </c>
      <c r="H10" s="38">
        <f t="shared" si="1"/>
        <v>15</v>
      </c>
      <c r="I10" s="12" t="s">
        <v>14</v>
      </c>
      <c r="J10" s="3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customHeight="1" x14ac:dyDescent="0.25">
      <c r="A11" s="14">
        <v>3</v>
      </c>
      <c r="B11" s="14" t="s">
        <v>16</v>
      </c>
      <c r="C11" s="14">
        <v>7</v>
      </c>
      <c r="D11" s="14">
        <v>7</v>
      </c>
      <c r="E11" s="14">
        <v>7</v>
      </c>
      <c r="F11" s="14">
        <v>1</v>
      </c>
      <c r="G11" s="14">
        <v>2</v>
      </c>
      <c r="H11" s="38">
        <f t="shared" si="1"/>
        <v>24</v>
      </c>
      <c r="I11" s="12" t="s">
        <v>14</v>
      </c>
      <c r="J11" s="3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75" customHeight="1" x14ac:dyDescent="0.25">
      <c r="A12" s="14">
        <v>4</v>
      </c>
      <c r="B12" s="14" t="s">
        <v>17</v>
      </c>
      <c r="C12" s="14">
        <v>7</v>
      </c>
      <c r="D12" s="14">
        <v>4</v>
      </c>
      <c r="E12" s="14">
        <v>7</v>
      </c>
      <c r="F12" s="14">
        <v>3</v>
      </c>
      <c r="G12" s="14">
        <v>7</v>
      </c>
      <c r="H12" s="38">
        <f t="shared" si="1"/>
        <v>28</v>
      </c>
      <c r="I12" s="12" t="s">
        <v>14</v>
      </c>
      <c r="J12" s="3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customHeight="1" x14ac:dyDescent="0.25">
      <c r="A13" s="14">
        <v>5</v>
      </c>
      <c r="B13" s="14" t="s">
        <v>18</v>
      </c>
      <c r="C13" s="14">
        <v>7</v>
      </c>
      <c r="D13" s="14">
        <v>7</v>
      </c>
      <c r="E13" s="14">
        <v>7</v>
      </c>
      <c r="F13" s="14">
        <v>0</v>
      </c>
      <c r="G13" s="14">
        <v>4</v>
      </c>
      <c r="H13" s="38">
        <f t="shared" si="1"/>
        <v>25</v>
      </c>
      <c r="I13" s="12" t="s">
        <v>14</v>
      </c>
      <c r="J13" s="3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customHeight="1" x14ac:dyDescent="0.25">
      <c r="A14" s="14">
        <v>6</v>
      </c>
      <c r="B14" s="14" t="s">
        <v>19</v>
      </c>
      <c r="C14" s="14">
        <v>0</v>
      </c>
      <c r="D14" s="14">
        <v>3</v>
      </c>
      <c r="E14" s="14">
        <v>7</v>
      </c>
      <c r="F14" s="14">
        <v>1</v>
      </c>
      <c r="G14" s="14">
        <v>7</v>
      </c>
      <c r="H14" s="38">
        <f t="shared" si="1"/>
        <v>18</v>
      </c>
      <c r="I14" s="12" t="s">
        <v>14</v>
      </c>
      <c r="J14" s="3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customHeight="1" x14ac:dyDescent="0.25">
      <c r="A15" s="14">
        <v>7</v>
      </c>
      <c r="B15" s="14" t="s">
        <v>20</v>
      </c>
      <c r="C15" s="14">
        <v>7</v>
      </c>
      <c r="D15" s="14">
        <v>1</v>
      </c>
      <c r="E15" s="14">
        <v>0</v>
      </c>
      <c r="F15" s="14">
        <v>0</v>
      </c>
      <c r="G15" s="14">
        <v>2</v>
      </c>
      <c r="H15" s="38">
        <f t="shared" si="1"/>
        <v>10</v>
      </c>
      <c r="I15" s="12" t="s">
        <v>14</v>
      </c>
      <c r="J15" s="3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75" customHeight="1" x14ac:dyDescent="0.25">
      <c r="A16" s="14">
        <v>8</v>
      </c>
      <c r="B16" s="14" t="s">
        <v>22</v>
      </c>
      <c r="C16" s="14">
        <v>0</v>
      </c>
      <c r="D16" s="14">
        <v>7</v>
      </c>
      <c r="E16" s="14">
        <v>0</v>
      </c>
      <c r="F16" s="14">
        <v>1</v>
      </c>
      <c r="G16" s="14">
        <v>0</v>
      </c>
      <c r="H16" s="38">
        <f t="shared" si="1"/>
        <v>8</v>
      </c>
      <c r="I16" s="12" t="s">
        <v>14</v>
      </c>
      <c r="J16" s="34"/>
      <c r="K16" s="14"/>
      <c r="L16" s="14" t="s">
        <v>6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 customHeight="1" x14ac:dyDescent="0.25">
      <c r="A17" s="14">
        <v>9</v>
      </c>
      <c r="B17" s="14" t="s">
        <v>23</v>
      </c>
      <c r="C17" s="14">
        <v>7</v>
      </c>
      <c r="D17" s="14">
        <v>1</v>
      </c>
      <c r="E17" s="14">
        <v>0</v>
      </c>
      <c r="F17" s="14">
        <v>0</v>
      </c>
      <c r="G17" s="14">
        <v>1</v>
      </c>
      <c r="H17" s="38">
        <f t="shared" si="1"/>
        <v>9</v>
      </c>
      <c r="I17" s="12" t="s">
        <v>14</v>
      </c>
      <c r="J17" s="3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4">
        <v>10</v>
      </c>
      <c r="B18" s="14" t="s">
        <v>24</v>
      </c>
      <c r="C18" s="14">
        <v>0</v>
      </c>
      <c r="D18" s="14">
        <v>7</v>
      </c>
      <c r="E18" s="14">
        <v>0</v>
      </c>
      <c r="F18" s="14">
        <v>0</v>
      </c>
      <c r="G18" s="14">
        <v>0</v>
      </c>
      <c r="H18" s="38">
        <f t="shared" si="1"/>
        <v>7</v>
      </c>
      <c r="I18" s="12" t="s">
        <v>14</v>
      </c>
      <c r="J18" s="3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 customHeight="1" x14ac:dyDescent="0.25">
      <c r="A19" s="14">
        <v>11</v>
      </c>
      <c r="B19" s="14" t="s">
        <v>221</v>
      </c>
      <c r="C19" s="14">
        <v>0</v>
      </c>
      <c r="D19" s="14">
        <v>3</v>
      </c>
      <c r="E19" s="14">
        <v>0</v>
      </c>
      <c r="F19" s="14">
        <v>0</v>
      </c>
      <c r="G19" s="14">
        <v>1</v>
      </c>
      <c r="H19" s="38">
        <f t="shared" si="1"/>
        <v>4</v>
      </c>
      <c r="I19" s="12" t="s">
        <v>14</v>
      </c>
      <c r="J19" s="34"/>
      <c r="K19" s="14"/>
      <c r="L19" s="14"/>
      <c r="M19" s="14"/>
      <c r="N19" s="14" t="s">
        <v>6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customHeight="1" x14ac:dyDescent="0.25">
      <c r="A20" s="14">
        <v>12</v>
      </c>
      <c r="B20" s="14" t="s">
        <v>28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38">
        <v>0</v>
      </c>
      <c r="I20" s="12" t="s">
        <v>14</v>
      </c>
      <c r="J20" s="3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customHeight="1" x14ac:dyDescent="0.25">
      <c r="A21" s="14">
        <v>13</v>
      </c>
      <c r="B21" s="14" t="s">
        <v>30</v>
      </c>
      <c r="C21" s="14">
        <v>7</v>
      </c>
      <c r="D21" s="14">
        <v>7</v>
      </c>
      <c r="E21" s="14">
        <v>7</v>
      </c>
      <c r="F21" s="14">
        <v>0</v>
      </c>
      <c r="G21" s="14">
        <v>0</v>
      </c>
      <c r="H21" s="38">
        <f t="shared" ref="H21:H57" si="2">SUM(C21:G21)</f>
        <v>21</v>
      </c>
      <c r="I21" s="12" t="s">
        <v>14</v>
      </c>
      <c r="J21" s="3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customHeight="1" x14ac:dyDescent="0.25">
      <c r="A22" s="14">
        <v>14</v>
      </c>
      <c r="B22" s="14" t="s">
        <v>33</v>
      </c>
      <c r="C22" s="14">
        <v>7</v>
      </c>
      <c r="D22" s="14">
        <v>7</v>
      </c>
      <c r="E22" s="14">
        <v>1</v>
      </c>
      <c r="F22" s="14">
        <v>3</v>
      </c>
      <c r="G22" s="14">
        <v>7</v>
      </c>
      <c r="H22" s="38">
        <f t="shared" si="2"/>
        <v>25</v>
      </c>
      <c r="I22" s="12" t="s">
        <v>14</v>
      </c>
      <c r="J22" s="3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customHeight="1" x14ac:dyDescent="0.25">
      <c r="A23" s="14">
        <v>15</v>
      </c>
      <c r="B23" s="14" t="s">
        <v>34</v>
      </c>
      <c r="C23" s="14">
        <v>0</v>
      </c>
      <c r="D23" s="14">
        <v>3</v>
      </c>
      <c r="E23" s="14">
        <v>0</v>
      </c>
      <c r="F23" s="14">
        <v>0</v>
      </c>
      <c r="G23" s="14">
        <v>3</v>
      </c>
      <c r="H23" s="38">
        <f t="shared" si="2"/>
        <v>6</v>
      </c>
      <c r="I23" s="12" t="s">
        <v>14</v>
      </c>
      <c r="J23" s="3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customHeight="1" x14ac:dyDescent="0.25">
      <c r="A24" s="14">
        <v>16</v>
      </c>
      <c r="B24" s="14" t="s">
        <v>35</v>
      </c>
      <c r="C24" s="14">
        <v>0</v>
      </c>
      <c r="D24" s="14">
        <v>0</v>
      </c>
      <c r="E24" s="14">
        <v>0</v>
      </c>
      <c r="F24" s="14">
        <v>0</v>
      </c>
      <c r="G24" s="14">
        <v>1</v>
      </c>
      <c r="H24" s="38">
        <f t="shared" si="2"/>
        <v>1</v>
      </c>
      <c r="I24" s="12" t="s">
        <v>14</v>
      </c>
      <c r="J24" s="3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 x14ac:dyDescent="0.25">
      <c r="A25" s="14">
        <v>17</v>
      </c>
      <c r="B25" s="14" t="s">
        <v>36</v>
      </c>
      <c r="C25" s="14">
        <v>7</v>
      </c>
      <c r="D25" s="14">
        <v>7</v>
      </c>
      <c r="E25" s="14">
        <v>0</v>
      </c>
      <c r="F25" s="14">
        <v>6</v>
      </c>
      <c r="G25" s="14">
        <v>0</v>
      </c>
      <c r="H25" s="38">
        <f t="shared" si="2"/>
        <v>20</v>
      </c>
      <c r="I25" s="12" t="s">
        <v>14</v>
      </c>
      <c r="J25" s="3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 x14ac:dyDescent="0.25">
      <c r="A26" s="14">
        <v>18</v>
      </c>
      <c r="B26" s="14" t="s">
        <v>37</v>
      </c>
      <c r="C26" s="14">
        <v>0</v>
      </c>
      <c r="D26" s="14">
        <v>7</v>
      </c>
      <c r="E26" s="14">
        <v>0</v>
      </c>
      <c r="F26" s="14">
        <v>0</v>
      </c>
      <c r="G26" s="14">
        <v>0</v>
      </c>
      <c r="H26" s="38">
        <f t="shared" si="2"/>
        <v>7</v>
      </c>
      <c r="I26" s="12" t="s">
        <v>14</v>
      </c>
      <c r="J26" s="3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customHeight="1" x14ac:dyDescent="0.25">
      <c r="A27" s="14">
        <v>19</v>
      </c>
      <c r="B27" s="14" t="s">
        <v>38</v>
      </c>
      <c r="C27" s="14">
        <v>6</v>
      </c>
      <c r="D27" s="14">
        <v>5</v>
      </c>
      <c r="E27" s="14">
        <v>0</v>
      </c>
      <c r="F27" s="14">
        <v>0</v>
      </c>
      <c r="G27" s="14">
        <v>3</v>
      </c>
      <c r="H27" s="38">
        <f t="shared" si="2"/>
        <v>14</v>
      </c>
      <c r="I27" s="12" t="s">
        <v>14</v>
      </c>
      <c r="J27" s="3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 x14ac:dyDescent="0.25">
      <c r="A28" s="14">
        <v>20</v>
      </c>
      <c r="B28" s="14" t="s">
        <v>39</v>
      </c>
      <c r="C28" s="14">
        <v>7</v>
      </c>
      <c r="D28" s="14">
        <v>5</v>
      </c>
      <c r="E28" s="14">
        <v>1</v>
      </c>
      <c r="F28" s="14">
        <v>0</v>
      </c>
      <c r="G28" s="14">
        <v>0</v>
      </c>
      <c r="H28" s="38">
        <f t="shared" si="2"/>
        <v>13</v>
      </c>
      <c r="I28" s="12" t="s">
        <v>14</v>
      </c>
      <c r="J28" s="3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 x14ac:dyDescent="0.25">
      <c r="A29" s="14">
        <v>21</v>
      </c>
      <c r="B29" s="14" t="s">
        <v>40</v>
      </c>
      <c r="C29" s="14">
        <v>7</v>
      </c>
      <c r="D29" s="14">
        <v>7</v>
      </c>
      <c r="E29" s="14">
        <v>7</v>
      </c>
      <c r="F29" s="14">
        <v>0</v>
      </c>
      <c r="G29" s="14">
        <v>7</v>
      </c>
      <c r="H29" s="38">
        <f t="shared" si="2"/>
        <v>28</v>
      </c>
      <c r="I29" s="12" t="s">
        <v>41</v>
      </c>
      <c r="J29" s="3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 x14ac:dyDescent="0.25">
      <c r="A30" s="14">
        <v>22</v>
      </c>
      <c r="B30" s="14" t="s">
        <v>42</v>
      </c>
      <c r="C30" s="14">
        <v>7</v>
      </c>
      <c r="D30" s="14">
        <v>7</v>
      </c>
      <c r="E30" s="14">
        <v>0</v>
      </c>
      <c r="F30" s="14">
        <v>1</v>
      </c>
      <c r="G30" s="14">
        <v>0</v>
      </c>
      <c r="H30" s="38">
        <f t="shared" si="2"/>
        <v>15</v>
      </c>
      <c r="I30" s="12" t="s">
        <v>41</v>
      </c>
      <c r="J30" s="3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customHeight="1" x14ac:dyDescent="0.25">
      <c r="A31" s="14">
        <v>23</v>
      </c>
      <c r="B31" s="14" t="s">
        <v>43</v>
      </c>
      <c r="C31" s="14">
        <v>7</v>
      </c>
      <c r="D31" s="14">
        <v>7</v>
      </c>
      <c r="E31" s="14">
        <v>0</v>
      </c>
      <c r="F31" s="14">
        <v>4</v>
      </c>
      <c r="G31" s="14">
        <v>0</v>
      </c>
      <c r="H31" s="38">
        <f t="shared" si="2"/>
        <v>18</v>
      </c>
      <c r="I31" s="12" t="s">
        <v>41</v>
      </c>
      <c r="J31" s="3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customHeight="1" x14ac:dyDescent="0.25">
      <c r="A32" s="14">
        <v>24</v>
      </c>
      <c r="B32" s="14" t="s">
        <v>44</v>
      </c>
      <c r="C32" s="14">
        <v>7</v>
      </c>
      <c r="D32" s="14">
        <v>7</v>
      </c>
      <c r="E32" s="14">
        <v>0</v>
      </c>
      <c r="F32" s="14">
        <v>1</v>
      </c>
      <c r="G32" s="14">
        <v>0</v>
      </c>
      <c r="H32" s="38">
        <f t="shared" si="2"/>
        <v>15</v>
      </c>
      <c r="I32" s="12" t="s">
        <v>41</v>
      </c>
      <c r="J32" s="3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 x14ac:dyDescent="0.25">
      <c r="A33" s="14">
        <v>25</v>
      </c>
      <c r="B33" s="14" t="s">
        <v>45</v>
      </c>
      <c r="C33" s="14">
        <v>7</v>
      </c>
      <c r="D33" s="14">
        <v>7</v>
      </c>
      <c r="E33" s="14">
        <v>0</v>
      </c>
      <c r="F33" s="14">
        <v>0</v>
      </c>
      <c r="G33" s="14">
        <v>0</v>
      </c>
      <c r="H33" s="38">
        <f t="shared" si="2"/>
        <v>14</v>
      </c>
      <c r="I33" s="12" t="s">
        <v>41</v>
      </c>
      <c r="J33" s="3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customHeight="1" x14ac:dyDescent="0.25">
      <c r="A34" s="14">
        <v>26</v>
      </c>
      <c r="B34" s="14" t="s">
        <v>46</v>
      </c>
      <c r="C34" s="14">
        <v>7</v>
      </c>
      <c r="D34" s="14">
        <v>7</v>
      </c>
      <c r="E34" s="14">
        <v>3</v>
      </c>
      <c r="F34" s="14">
        <v>0</v>
      </c>
      <c r="G34" s="14">
        <v>0</v>
      </c>
      <c r="H34" s="38">
        <f t="shared" si="2"/>
        <v>17</v>
      </c>
      <c r="I34" s="12" t="s">
        <v>41</v>
      </c>
      <c r="J34" s="3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customHeight="1" x14ac:dyDescent="0.25">
      <c r="A35" s="14">
        <v>27</v>
      </c>
      <c r="B35" s="14" t="s">
        <v>47</v>
      </c>
      <c r="C35" s="14">
        <v>7</v>
      </c>
      <c r="D35" s="14">
        <v>0</v>
      </c>
      <c r="E35" s="14">
        <v>1</v>
      </c>
      <c r="F35" s="14">
        <v>0</v>
      </c>
      <c r="G35" s="14">
        <v>0</v>
      </c>
      <c r="H35" s="38">
        <f t="shared" si="2"/>
        <v>8</v>
      </c>
      <c r="I35" s="12" t="s">
        <v>41</v>
      </c>
      <c r="J35" s="3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customHeight="1" x14ac:dyDescent="0.25">
      <c r="A36" s="14">
        <v>28</v>
      </c>
      <c r="B36" s="14" t="s">
        <v>48</v>
      </c>
      <c r="C36" s="14">
        <v>7</v>
      </c>
      <c r="D36" s="14">
        <v>7</v>
      </c>
      <c r="E36" s="14">
        <v>0</v>
      </c>
      <c r="F36" s="14">
        <v>0</v>
      </c>
      <c r="G36" s="14">
        <v>1</v>
      </c>
      <c r="H36" s="38">
        <f t="shared" si="2"/>
        <v>15</v>
      </c>
      <c r="I36" s="12" t="s">
        <v>41</v>
      </c>
      <c r="J36" s="3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customHeight="1" x14ac:dyDescent="0.25">
      <c r="A37" s="14">
        <v>29</v>
      </c>
      <c r="B37" s="14" t="s">
        <v>49</v>
      </c>
      <c r="C37" s="14">
        <v>7</v>
      </c>
      <c r="D37" s="14">
        <v>7</v>
      </c>
      <c r="E37" s="14">
        <v>6</v>
      </c>
      <c r="F37" s="14">
        <v>6</v>
      </c>
      <c r="G37" s="14">
        <v>2</v>
      </c>
      <c r="H37" s="38">
        <f t="shared" si="2"/>
        <v>28</v>
      </c>
      <c r="I37" s="12" t="s">
        <v>41</v>
      </c>
      <c r="J37" s="3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customHeight="1" x14ac:dyDescent="0.25">
      <c r="A38" s="14">
        <v>30</v>
      </c>
      <c r="B38" s="14" t="s">
        <v>50</v>
      </c>
      <c r="C38" s="14">
        <v>7</v>
      </c>
      <c r="D38" s="14">
        <v>3</v>
      </c>
      <c r="E38" s="14">
        <v>1</v>
      </c>
      <c r="F38" s="14">
        <v>0</v>
      </c>
      <c r="G38" s="14">
        <v>0</v>
      </c>
      <c r="H38" s="38">
        <f t="shared" si="2"/>
        <v>11</v>
      </c>
      <c r="I38" s="12" t="s">
        <v>41</v>
      </c>
      <c r="J38" s="3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customHeight="1" x14ac:dyDescent="0.25">
      <c r="A39" s="14">
        <v>31</v>
      </c>
      <c r="B39" s="14" t="s">
        <v>51</v>
      </c>
      <c r="C39" s="14">
        <v>0</v>
      </c>
      <c r="D39" s="14">
        <v>1</v>
      </c>
      <c r="E39" s="14">
        <v>0</v>
      </c>
      <c r="F39" s="14">
        <v>0</v>
      </c>
      <c r="G39" s="14">
        <v>0</v>
      </c>
      <c r="H39" s="38">
        <f t="shared" si="2"/>
        <v>1</v>
      </c>
      <c r="I39" s="12" t="s">
        <v>41</v>
      </c>
      <c r="J39" s="3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customHeight="1" x14ac:dyDescent="0.25">
      <c r="A40" s="14">
        <v>32</v>
      </c>
      <c r="B40" s="14" t="s">
        <v>159</v>
      </c>
      <c r="C40" s="14">
        <v>0</v>
      </c>
      <c r="D40" s="14">
        <v>3</v>
      </c>
      <c r="E40" s="14">
        <v>0</v>
      </c>
      <c r="F40" s="14">
        <v>0</v>
      </c>
      <c r="G40" s="14">
        <v>0</v>
      </c>
      <c r="H40" s="38">
        <f t="shared" si="2"/>
        <v>3</v>
      </c>
      <c r="I40" s="12" t="s">
        <v>41</v>
      </c>
      <c r="J40" s="3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customHeight="1" x14ac:dyDescent="0.25">
      <c r="A41" s="14">
        <v>33</v>
      </c>
      <c r="B41" s="14" t="s">
        <v>52</v>
      </c>
      <c r="C41" s="14">
        <v>0</v>
      </c>
      <c r="D41" s="14">
        <v>7</v>
      </c>
      <c r="E41" s="14">
        <v>0</v>
      </c>
      <c r="F41" s="14">
        <v>0</v>
      </c>
      <c r="G41" s="14">
        <v>0</v>
      </c>
      <c r="H41" s="38">
        <f t="shared" si="2"/>
        <v>7</v>
      </c>
      <c r="I41" s="12" t="s">
        <v>41</v>
      </c>
      <c r="J41" s="3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customHeight="1" x14ac:dyDescent="0.25">
      <c r="A42" s="14">
        <v>34</v>
      </c>
      <c r="B42" s="14" t="s">
        <v>53</v>
      </c>
      <c r="C42" s="14">
        <v>7</v>
      </c>
      <c r="D42" s="14">
        <v>3</v>
      </c>
      <c r="E42" s="14">
        <v>7</v>
      </c>
      <c r="F42" s="14">
        <v>0</v>
      </c>
      <c r="G42" s="14">
        <v>0</v>
      </c>
      <c r="H42" s="38">
        <f t="shared" si="2"/>
        <v>17</v>
      </c>
      <c r="I42" s="12" t="s">
        <v>41</v>
      </c>
      <c r="J42" s="3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customHeight="1" x14ac:dyDescent="0.25">
      <c r="A43" s="14">
        <v>35</v>
      </c>
      <c r="B43" s="14" t="s">
        <v>54</v>
      </c>
      <c r="C43" s="14">
        <v>7</v>
      </c>
      <c r="D43" s="14">
        <v>7</v>
      </c>
      <c r="E43" s="14">
        <v>7</v>
      </c>
      <c r="F43" s="14">
        <v>0</v>
      </c>
      <c r="G43" s="14">
        <v>7</v>
      </c>
      <c r="H43" s="38">
        <f t="shared" si="2"/>
        <v>28</v>
      </c>
      <c r="I43" s="12" t="s">
        <v>41</v>
      </c>
      <c r="J43" s="3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customHeight="1" x14ac:dyDescent="0.25">
      <c r="A44" s="14">
        <v>36</v>
      </c>
      <c r="B44" s="14" t="s">
        <v>55</v>
      </c>
      <c r="C44" s="14">
        <v>7</v>
      </c>
      <c r="D44" s="14">
        <v>7</v>
      </c>
      <c r="E44" s="14">
        <v>7</v>
      </c>
      <c r="F44" s="14">
        <v>4</v>
      </c>
      <c r="G44" s="14">
        <v>7</v>
      </c>
      <c r="H44" s="38">
        <f t="shared" si="2"/>
        <v>32</v>
      </c>
      <c r="I44" s="12" t="s">
        <v>214</v>
      </c>
      <c r="J44" s="3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customHeight="1" x14ac:dyDescent="0.25">
      <c r="A45" s="14">
        <v>37</v>
      </c>
      <c r="B45" s="14" t="s">
        <v>56</v>
      </c>
      <c r="C45" s="14">
        <v>7</v>
      </c>
      <c r="D45" s="14">
        <v>1</v>
      </c>
      <c r="E45" s="14">
        <v>1</v>
      </c>
      <c r="F45" s="14">
        <v>1</v>
      </c>
      <c r="G45" s="14">
        <v>0</v>
      </c>
      <c r="H45" s="38">
        <f t="shared" si="2"/>
        <v>10</v>
      </c>
      <c r="I45" s="12" t="s">
        <v>214</v>
      </c>
      <c r="J45" s="3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customHeight="1" x14ac:dyDescent="0.25">
      <c r="A46" s="14">
        <v>38</v>
      </c>
      <c r="B46" s="14" t="s">
        <v>57</v>
      </c>
      <c r="C46" s="14">
        <v>7</v>
      </c>
      <c r="D46" s="14">
        <v>3</v>
      </c>
      <c r="E46" s="14">
        <v>1</v>
      </c>
      <c r="F46" s="14">
        <v>1</v>
      </c>
      <c r="G46" s="14">
        <v>7</v>
      </c>
      <c r="H46" s="38">
        <f t="shared" si="2"/>
        <v>19</v>
      </c>
      <c r="I46" s="12" t="s">
        <v>214</v>
      </c>
      <c r="J46" s="3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customHeight="1" x14ac:dyDescent="0.25">
      <c r="A47" s="14">
        <v>39</v>
      </c>
      <c r="B47" s="14" t="s">
        <v>58</v>
      </c>
      <c r="C47" s="14">
        <v>7</v>
      </c>
      <c r="D47" s="14">
        <v>7</v>
      </c>
      <c r="E47" s="14">
        <v>1</v>
      </c>
      <c r="F47" s="14">
        <v>0</v>
      </c>
      <c r="G47" s="14">
        <v>0</v>
      </c>
      <c r="H47" s="38">
        <f t="shared" si="2"/>
        <v>15</v>
      </c>
      <c r="I47" s="12" t="s">
        <v>214</v>
      </c>
      <c r="J47" s="3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customHeight="1" x14ac:dyDescent="0.25">
      <c r="A48" s="14">
        <v>40</v>
      </c>
      <c r="B48" s="14" t="s">
        <v>59</v>
      </c>
      <c r="C48" s="14">
        <v>0</v>
      </c>
      <c r="D48" s="14">
        <v>3</v>
      </c>
      <c r="E48" s="14">
        <v>0</v>
      </c>
      <c r="F48" s="14">
        <v>0</v>
      </c>
      <c r="G48" s="14">
        <v>1</v>
      </c>
      <c r="H48" s="38">
        <f t="shared" si="2"/>
        <v>4</v>
      </c>
      <c r="I48" s="12" t="s">
        <v>214</v>
      </c>
      <c r="J48" s="3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customHeight="1" x14ac:dyDescent="0.25">
      <c r="A49" s="14">
        <v>41</v>
      </c>
      <c r="B49" s="14" t="s">
        <v>60</v>
      </c>
      <c r="C49" s="14">
        <v>7</v>
      </c>
      <c r="D49" s="14">
        <v>7</v>
      </c>
      <c r="E49" s="14">
        <v>0</v>
      </c>
      <c r="F49" s="14">
        <v>1</v>
      </c>
      <c r="G49" s="14">
        <v>0</v>
      </c>
      <c r="H49" s="38">
        <f t="shared" si="2"/>
        <v>15</v>
      </c>
      <c r="I49" s="12" t="s">
        <v>214</v>
      </c>
      <c r="J49" s="3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customHeight="1" x14ac:dyDescent="0.25">
      <c r="A50" s="14">
        <v>42</v>
      </c>
      <c r="B50" s="14" t="s">
        <v>61</v>
      </c>
      <c r="C50" s="14">
        <v>7</v>
      </c>
      <c r="D50" s="14">
        <v>7</v>
      </c>
      <c r="E50" s="14">
        <v>3</v>
      </c>
      <c r="F50" s="14">
        <v>0</v>
      </c>
      <c r="G50" s="14">
        <v>1</v>
      </c>
      <c r="H50" s="38">
        <f t="shared" si="2"/>
        <v>18</v>
      </c>
      <c r="I50" s="12" t="s">
        <v>214</v>
      </c>
      <c r="J50" s="3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customHeight="1" x14ac:dyDescent="0.25">
      <c r="A51" s="14">
        <v>43</v>
      </c>
      <c r="B51" s="14" t="s">
        <v>62</v>
      </c>
      <c r="C51" s="14">
        <v>7</v>
      </c>
      <c r="D51" s="14">
        <v>7</v>
      </c>
      <c r="E51" s="14">
        <v>4</v>
      </c>
      <c r="F51" s="14">
        <v>0</v>
      </c>
      <c r="G51" s="14">
        <v>3</v>
      </c>
      <c r="H51" s="38">
        <f t="shared" si="2"/>
        <v>21</v>
      </c>
      <c r="I51" s="12" t="s">
        <v>214</v>
      </c>
      <c r="J51" s="3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customHeight="1" x14ac:dyDescent="0.25">
      <c r="A52" s="14">
        <v>44</v>
      </c>
      <c r="B52" s="14" t="s">
        <v>63</v>
      </c>
      <c r="C52" s="14">
        <v>7</v>
      </c>
      <c r="D52" s="14">
        <v>7</v>
      </c>
      <c r="E52" s="14">
        <v>4</v>
      </c>
      <c r="F52" s="14">
        <v>0</v>
      </c>
      <c r="G52" s="14">
        <v>1</v>
      </c>
      <c r="H52" s="38">
        <f t="shared" si="2"/>
        <v>19</v>
      </c>
      <c r="I52" s="12" t="s">
        <v>214</v>
      </c>
      <c r="J52" s="3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customHeight="1" x14ac:dyDescent="0.25">
      <c r="A53" s="14">
        <v>45</v>
      </c>
      <c r="B53" s="14" t="s">
        <v>64</v>
      </c>
      <c r="C53" s="14">
        <v>7</v>
      </c>
      <c r="D53" s="14">
        <v>3</v>
      </c>
      <c r="E53" s="14">
        <v>2</v>
      </c>
      <c r="F53" s="14">
        <v>3</v>
      </c>
      <c r="G53" s="14">
        <v>2</v>
      </c>
      <c r="H53" s="38">
        <f t="shared" si="2"/>
        <v>17</v>
      </c>
      <c r="I53" s="12" t="s">
        <v>214</v>
      </c>
      <c r="J53" s="3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customHeight="1" x14ac:dyDescent="0.25">
      <c r="A54" s="14">
        <v>46</v>
      </c>
      <c r="B54" s="14" t="s">
        <v>65</v>
      </c>
      <c r="C54" s="14">
        <v>7</v>
      </c>
      <c r="D54" s="14">
        <v>7</v>
      </c>
      <c r="E54" s="14">
        <v>1</v>
      </c>
      <c r="F54" s="14">
        <v>0</v>
      </c>
      <c r="G54" s="14">
        <v>3</v>
      </c>
      <c r="H54" s="38">
        <f t="shared" si="2"/>
        <v>18</v>
      </c>
      <c r="I54" s="12" t="s">
        <v>66</v>
      </c>
      <c r="J54" s="3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customHeight="1" x14ac:dyDescent="0.25">
      <c r="A55" s="14">
        <v>47</v>
      </c>
      <c r="B55" s="14" t="s">
        <v>67</v>
      </c>
      <c r="C55" s="14">
        <v>7</v>
      </c>
      <c r="D55" s="14">
        <v>7</v>
      </c>
      <c r="E55" s="14">
        <v>1</v>
      </c>
      <c r="F55" s="14">
        <v>0</v>
      </c>
      <c r="G55" s="14">
        <v>3</v>
      </c>
      <c r="H55" s="38">
        <f t="shared" si="2"/>
        <v>18</v>
      </c>
      <c r="I55" s="12" t="s">
        <v>66</v>
      </c>
      <c r="J55" s="3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customHeight="1" x14ac:dyDescent="0.25">
      <c r="A56" s="14">
        <v>48</v>
      </c>
      <c r="B56" s="14" t="s">
        <v>68</v>
      </c>
      <c r="C56" s="14">
        <v>7</v>
      </c>
      <c r="D56" s="14">
        <v>7</v>
      </c>
      <c r="E56" s="14">
        <v>7</v>
      </c>
      <c r="F56" s="14">
        <v>0</v>
      </c>
      <c r="G56" s="14">
        <v>7</v>
      </c>
      <c r="H56" s="38">
        <f t="shared" si="2"/>
        <v>28</v>
      </c>
      <c r="I56" s="12" t="s">
        <v>66</v>
      </c>
      <c r="J56" s="3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customHeight="1" x14ac:dyDescent="0.25">
      <c r="A57" s="36">
        <v>49</v>
      </c>
      <c r="B57" s="36" t="s">
        <v>69</v>
      </c>
      <c r="C57" s="36">
        <v>2</v>
      </c>
      <c r="D57" s="36">
        <v>3</v>
      </c>
      <c r="E57" s="36">
        <v>0</v>
      </c>
      <c r="F57" s="36">
        <v>1</v>
      </c>
      <c r="G57" s="36">
        <v>0</v>
      </c>
      <c r="H57" s="39">
        <f t="shared" si="2"/>
        <v>6</v>
      </c>
      <c r="I57" s="12" t="s">
        <v>66</v>
      </c>
      <c r="J57" s="3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customHeight="1" x14ac:dyDescent="0.25">
      <c r="A58" s="12"/>
      <c r="B58" s="12" t="s">
        <v>21</v>
      </c>
      <c r="C58" s="12">
        <f t="shared" ref="C58:H58" si="3">AVERAGE(C9:C57)</f>
        <v>5.0204081632653059</v>
      </c>
      <c r="D58" s="12">
        <f t="shared" si="3"/>
        <v>5</v>
      </c>
      <c r="E58" s="12">
        <f t="shared" si="3"/>
        <v>2.0816326530612246</v>
      </c>
      <c r="F58" s="12">
        <f t="shared" si="3"/>
        <v>0.77551020408163263</v>
      </c>
      <c r="G58" s="12">
        <f t="shared" si="3"/>
        <v>1.8367346938775511</v>
      </c>
      <c r="H58" s="22">
        <f t="shared" si="3"/>
        <v>14.714285714285714</v>
      </c>
      <c r="I58" s="12"/>
      <c r="J58" s="3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customHeight="1" x14ac:dyDescent="0.25">
      <c r="A59" s="27" t="s">
        <v>25</v>
      </c>
      <c r="B59" s="27"/>
      <c r="C59" s="27"/>
      <c r="D59" s="27"/>
      <c r="E59" s="27"/>
      <c r="F59" s="27"/>
      <c r="G59" s="27"/>
      <c r="H59" s="27"/>
      <c r="I59" s="27"/>
      <c r="J59" s="3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customHeight="1" x14ac:dyDescent="0.25">
      <c r="A60" s="27" t="s">
        <v>26</v>
      </c>
      <c r="B60" s="27"/>
      <c r="C60" s="27"/>
      <c r="D60" s="27"/>
      <c r="E60" s="27"/>
      <c r="F60" s="27"/>
      <c r="G60" s="27"/>
      <c r="H60" s="27"/>
      <c r="I60" s="27"/>
      <c r="J60" s="3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customHeight="1" x14ac:dyDescent="0.25">
      <c r="A61" s="27" t="s">
        <v>27</v>
      </c>
      <c r="B61" s="27"/>
      <c r="C61" s="27"/>
      <c r="D61" s="27"/>
      <c r="E61" s="27"/>
      <c r="F61" s="27"/>
      <c r="G61" s="27"/>
      <c r="H61" s="27"/>
      <c r="I61" s="27"/>
      <c r="J61" s="3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customHeight="1" x14ac:dyDescent="0.25">
      <c r="A62" s="27" t="s">
        <v>29</v>
      </c>
      <c r="B62" s="27"/>
      <c r="C62" s="27"/>
      <c r="D62" s="27"/>
      <c r="E62" s="27"/>
      <c r="F62" s="27"/>
      <c r="G62" s="27"/>
      <c r="H62" s="27"/>
      <c r="I62" s="27"/>
      <c r="J62" s="3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customHeight="1" x14ac:dyDescent="0.25">
      <c r="A63" s="27" t="s">
        <v>31</v>
      </c>
      <c r="B63" s="27"/>
      <c r="C63" s="27"/>
      <c r="D63" s="27"/>
      <c r="E63" s="27"/>
      <c r="F63" s="27"/>
      <c r="G63" s="27"/>
      <c r="H63" s="27"/>
      <c r="I63" s="27"/>
      <c r="J63" s="3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customHeight="1" x14ac:dyDescent="0.25">
      <c r="A64" s="27" t="s">
        <v>32</v>
      </c>
      <c r="B64" s="27"/>
      <c r="C64" s="27"/>
      <c r="D64" s="27"/>
      <c r="E64" s="27"/>
      <c r="F64" s="27"/>
      <c r="G64" s="27"/>
      <c r="H64" s="27"/>
      <c r="I64" s="27"/>
      <c r="J64" s="3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3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3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3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3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3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3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</sheetData>
  <mergeCells count="2">
    <mergeCell ref="A2:H2"/>
    <mergeCell ref="C6:G6"/>
  </mergeCells>
  <conditionalFormatting sqref="D9">
    <cfRule type="notContainsBlanks" dxfId="0" priority="1">
      <formula>LEN(TRIM(D9))&gt;0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1"/>
  <sheetViews>
    <sheetView topLeftCell="A33" workbookViewId="0">
      <selection activeCell="I40" sqref="I40"/>
    </sheetView>
  </sheetViews>
  <sheetFormatPr defaultColWidth="14.42578125" defaultRowHeight="15" customHeight="1" x14ac:dyDescent="0.25"/>
  <cols>
    <col min="1" max="1" width="9.140625" style="19" customWidth="1"/>
    <col min="2" max="2" width="36" style="19" customWidth="1"/>
    <col min="3" max="7" width="5.85546875" style="19" customWidth="1"/>
    <col min="8" max="8" width="8.140625" style="19" customWidth="1"/>
    <col min="9" max="9" width="33.42578125" style="19" customWidth="1"/>
    <col min="10" max="14" width="9.140625" style="19" customWidth="1"/>
    <col min="15" max="26" width="8.7109375" style="19" customWidth="1"/>
    <col min="27" max="16384" width="14.42578125" style="19"/>
  </cols>
  <sheetData>
    <row r="1" spans="1:26" ht="15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30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customHeigh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27"/>
      <c r="J2" s="30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customHeight="1" x14ac:dyDescent="0.25">
      <c r="A3" s="27" t="s">
        <v>2</v>
      </c>
      <c r="B3" s="27"/>
      <c r="C3" s="27" t="s">
        <v>3</v>
      </c>
      <c r="D3" s="27"/>
      <c r="E3" s="27"/>
      <c r="F3" s="27"/>
      <c r="G3" s="27"/>
      <c r="H3" s="27"/>
      <c r="I3" s="27"/>
      <c r="J3" s="30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x14ac:dyDescent="0.25">
      <c r="A4" s="27" t="s">
        <v>4</v>
      </c>
      <c r="B4" s="27" t="s">
        <v>216</v>
      </c>
      <c r="C4" s="27"/>
      <c r="D4" s="27"/>
      <c r="E4" s="27"/>
      <c r="F4" s="27"/>
      <c r="G4" s="27"/>
      <c r="H4" s="27"/>
      <c r="I4" s="27"/>
      <c r="J4" s="30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x14ac:dyDescent="0.25">
      <c r="A5" s="27" t="s">
        <v>5</v>
      </c>
      <c r="B5" s="27">
        <v>7</v>
      </c>
      <c r="C5" s="27" t="s">
        <v>6</v>
      </c>
      <c r="D5" s="27"/>
      <c r="E5" s="27"/>
      <c r="F5" s="27"/>
      <c r="G5" s="27"/>
      <c r="H5" s="27"/>
      <c r="I5" s="27"/>
      <c r="J5" s="30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3" customHeight="1" x14ac:dyDescent="0.25">
      <c r="A6" s="12" t="s">
        <v>7</v>
      </c>
      <c r="B6" s="13" t="s">
        <v>8</v>
      </c>
      <c r="C6" s="54" t="s">
        <v>9</v>
      </c>
      <c r="D6" s="55"/>
      <c r="E6" s="55"/>
      <c r="F6" s="55"/>
      <c r="G6" s="55"/>
      <c r="H6" s="13" t="s">
        <v>10</v>
      </c>
      <c r="I6" s="13" t="s">
        <v>11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customHeight="1" x14ac:dyDescent="0.25">
      <c r="A7" s="12"/>
      <c r="B7" s="12"/>
      <c r="C7" s="12">
        <v>1</v>
      </c>
      <c r="D7" s="12">
        <v>2</v>
      </c>
      <c r="E7" s="12">
        <v>3</v>
      </c>
      <c r="F7" s="12">
        <v>4</v>
      </c>
      <c r="G7" s="12">
        <v>5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12" t="s">
        <v>12</v>
      </c>
      <c r="B8" s="12"/>
      <c r="C8" s="12">
        <v>7</v>
      </c>
      <c r="D8" s="12">
        <v>7</v>
      </c>
      <c r="E8" s="12">
        <v>7</v>
      </c>
      <c r="F8" s="12">
        <v>7</v>
      </c>
      <c r="G8" s="12">
        <v>7</v>
      </c>
      <c r="H8" s="12">
        <f t="shared" ref="H8" si="0">SUM(C8:G8)</f>
        <v>35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12">
        <v>1</v>
      </c>
      <c r="B9" s="12" t="s">
        <v>125</v>
      </c>
      <c r="C9" s="19">
        <v>7</v>
      </c>
      <c r="D9" s="12">
        <v>6</v>
      </c>
      <c r="E9" s="12">
        <v>5</v>
      </c>
      <c r="F9" s="12">
        <v>0</v>
      </c>
      <c r="G9" s="12">
        <v>4</v>
      </c>
      <c r="H9" s="12">
        <f t="shared" ref="H9:H52" si="1">SUM(C9:G9)</f>
        <v>22</v>
      </c>
      <c r="I9" s="12" t="s">
        <v>14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12">
        <v>2</v>
      </c>
      <c r="B10" s="12" t="s">
        <v>126</v>
      </c>
      <c r="C10" s="12">
        <v>0</v>
      </c>
      <c r="D10" s="12">
        <v>0</v>
      </c>
      <c r="E10" s="12">
        <v>5</v>
      </c>
      <c r="F10" s="12">
        <v>0</v>
      </c>
      <c r="G10" s="12">
        <v>4</v>
      </c>
      <c r="H10" s="12">
        <f t="shared" si="1"/>
        <v>9</v>
      </c>
      <c r="I10" s="12" t="s">
        <v>14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12">
        <v>3</v>
      </c>
      <c r="B11" s="12" t="s">
        <v>127</v>
      </c>
      <c r="C11" s="12">
        <v>0</v>
      </c>
      <c r="D11" s="12">
        <v>6</v>
      </c>
      <c r="E11" s="12">
        <v>4</v>
      </c>
      <c r="F11" s="12">
        <v>0</v>
      </c>
      <c r="G11" s="12">
        <v>7</v>
      </c>
      <c r="H11" s="12">
        <f t="shared" si="1"/>
        <v>17</v>
      </c>
      <c r="I11" s="12" t="s">
        <v>14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12">
        <v>4</v>
      </c>
      <c r="B12" s="12" t="s">
        <v>219</v>
      </c>
      <c r="C12" s="12">
        <v>7</v>
      </c>
      <c r="D12" s="12">
        <v>6</v>
      </c>
      <c r="E12" s="12">
        <v>7</v>
      </c>
      <c r="F12" s="12">
        <v>4</v>
      </c>
      <c r="G12" s="12">
        <v>0</v>
      </c>
      <c r="H12" s="12">
        <f t="shared" si="1"/>
        <v>24</v>
      </c>
      <c r="I12" s="12" t="s">
        <v>14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12">
        <v>5</v>
      </c>
      <c r="B13" s="12" t="s">
        <v>128</v>
      </c>
      <c r="C13" s="12">
        <v>7</v>
      </c>
      <c r="D13" s="12">
        <v>7</v>
      </c>
      <c r="E13" s="12">
        <v>7</v>
      </c>
      <c r="F13" s="12">
        <v>7</v>
      </c>
      <c r="G13" s="12">
        <v>7</v>
      </c>
      <c r="H13" s="12">
        <f t="shared" si="1"/>
        <v>35</v>
      </c>
      <c r="I13" s="12" t="s">
        <v>14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12">
        <v>6</v>
      </c>
      <c r="B14" s="12" t="s">
        <v>129</v>
      </c>
      <c r="C14" s="12">
        <v>7</v>
      </c>
      <c r="D14" s="12">
        <v>7</v>
      </c>
      <c r="E14" s="12">
        <v>0</v>
      </c>
      <c r="F14" s="12">
        <v>0</v>
      </c>
      <c r="G14" s="12">
        <v>6</v>
      </c>
      <c r="H14" s="12">
        <f t="shared" si="1"/>
        <v>20</v>
      </c>
      <c r="I14" s="12" t="s">
        <v>14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customHeight="1" x14ac:dyDescent="0.25">
      <c r="A15" s="12">
        <v>7</v>
      </c>
      <c r="B15" s="12" t="s">
        <v>130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 t="shared" si="1"/>
        <v>0</v>
      </c>
      <c r="I15" s="12" t="s">
        <v>14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 x14ac:dyDescent="0.25">
      <c r="A16" s="12">
        <v>8</v>
      </c>
      <c r="B16" s="12" t="s">
        <v>131</v>
      </c>
      <c r="C16" s="12">
        <v>0</v>
      </c>
      <c r="D16" s="12">
        <v>0</v>
      </c>
      <c r="E16" s="12">
        <v>3</v>
      </c>
      <c r="F16" s="12">
        <v>4</v>
      </c>
      <c r="G16" s="12">
        <v>0</v>
      </c>
      <c r="H16" s="12">
        <f t="shared" si="1"/>
        <v>7</v>
      </c>
      <c r="I16" s="12" t="s">
        <v>14</v>
      </c>
      <c r="J16" s="12"/>
      <c r="K16" s="12"/>
      <c r="L16" s="12" t="s">
        <v>6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customHeight="1" x14ac:dyDescent="0.25">
      <c r="A17" s="12">
        <v>9</v>
      </c>
      <c r="B17" s="12" t="s">
        <v>132</v>
      </c>
      <c r="C17" s="12">
        <v>7</v>
      </c>
      <c r="D17" s="12">
        <v>0</v>
      </c>
      <c r="E17" s="12">
        <v>7</v>
      </c>
      <c r="F17" s="12">
        <v>6</v>
      </c>
      <c r="G17" s="12">
        <v>0</v>
      </c>
      <c r="H17" s="12">
        <f t="shared" si="1"/>
        <v>20</v>
      </c>
      <c r="I17" s="12" t="s">
        <v>14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12">
        <v>10</v>
      </c>
      <c r="B18" s="12" t="s">
        <v>133</v>
      </c>
      <c r="C18" s="12">
        <v>7</v>
      </c>
      <c r="D18" s="12">
        <v>0</v>
      </c>
      <c r="E18" s="12">
        <v>0</v>
      </c>
      <c r="F18" s="12">
        <v>6</v>
      </c>
      <c r="G18" s="12">
        <v>1</v>
      </c>
      <c r="H18" s="12">
        <f t="shared" si="1"/>
        <v>14</v>
      </c>
      <c r="I18" s="12" t="s">
        <v>14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12">
        <v>11</v>
      </c>
      <c r="B19" s="12" t="s">
        <v>134</v>
      </c>
      <c r="C19" s="12">
        <v>7</v>
      </c>
      <c r="D19" s="12">
        <v>0</v>
      </c>
      <c r="E19" s="12">
        <v>3</v>
      </c>
      <c r="F19" s="12">
        <v>0</v>
      </c>
      <c r="G19" s="12">
        <v>0</v>
      </c>
      <c r="H19" s="12">
        <f t="shared" si="1"/>
        <v>10</v>
      </c>
      <c r="I19" s="12" t="s">
        <v>14</v>
      </c>
      <c r="J19" s="12"/>
      <c r="K19" s="12"/>
      <c r="L19" s="12"/>
      <c r="M19" s="12"/>
      <c r="N19" s="12" t="s">
        <v>6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12">
        <v>12</v>
      </c>
      <c r="B20" s="12" t="s">
        <v>135</v>
      </c>
      <c r="C20" s="12">
        <v>7</v>
      </c>
      <c r="D20" s="12">
        <v>5</v>
      </c>
      <c r="E20" s="12">
        <v>6</v>
      </c>
      <c r="F20" s="12">
        <v>7</v>
      </c>
      <c r="G20" s="12">
        <v>7</v>
      </c>
      <c r="H20" s="12">
        <f t="shared" si="1"/>
        <v>32</v>
      </c>
      <c r="I20" s="12" t="s">
        <v>14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12">
        <v>13</v>
      </c>
      <c r="B21" s="12" t="s">
        <v>136</v>
      </c>
      <c r="C21" s="12">
        <v>7</v>
      </c>
      <c r="D21" s="12">
        <v>5</v>
      </c>
      <c r="E21" s="12">
        <v>4</v>
      </c>
      <c r="F21" s="12">
        <v>0</v>
      </c>
      <c r="G21" s="12">
        <v>4</v>
      </c>
      <c r="H21" s="12">
        <f t="shared" si="1"/>
        <v>20</v>
      </c>
      <c r="I21" s="12" t="s">
        <v>14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12">
        <v>14</v>
      </c>
      <c r="B22" s="12" t="s">
        <v>137</v>
      </c>
      <c r="C22" s="12">
        <v>7</v>
      </c>
      <c r="D22" s="12">
        <v>0</v>
      </c>
      <c r="E22" s="12">
        <v>5</v>
      </c>
      <c r="F22" s="12">
        <v>0</v>
      </c>
      <c r="G22" s="12">
        <v>7</v>
      </c>
      <c r="H22" s="12">
        <f t="shared" si="1"/>
        <v>19</v>
      </c>
      <c r="I22" s="12" t="s">
        <v>14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12">
        <v>15</v>
      </c>
      <c r="B23" s="12" t="s">
        <v>138</v>
      </c>
      <c r="C23" s="12">
        <v>7</v>
      </c>
      <c r="D23" s="12">
        <v>3</v>
      </c>
      <c r="E23" s="12">
        <v>4</v>
      </c>
      <c r="F23" s="12">
        <v>3</v>
      </c>
      <c r="G23" s="12">
        <v>1</v>
      </c>
      <c r="H23" s="12">
        <f t="shared" si="1"/>
        <v>18</v>
      </c>
      <c r="I23" s="12" t="s">
        <v>14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12">
        <v>16</v>
      </c>
      <c r="B24" s="12" t="s">
        <v>139</v>
      </c>
      <c r="C24" s="12">
        <v>7</v>
      </c>
      <c r="D24" s="12">
        <v>4</v>
      </c>
      <c r="E24" s="12">
        <v>0</v>
      </c>
      <c r="F24" s="12">
        <v>1</v>
      </c>
      <c r="G24" s="12">
        <v>1</v>
      </c>
      <c r="H24" s="12">
        <f t="shared" si="1"/>
        <v>13</v>
      </c>
      <c r="I24" s="12" t="s">
        <v>14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12">
        <v>17</v>
      </c>
      <c r="B25" s="12" t="s">
        <v>140</v>
      </c>
      <c r="C25" s="12">
        <v>0</v>
      </c>
      <c r="D25" s="12">
        <v>0</v>
      </c>
      <c r="E25" s="12">
        <v>1</v>
      </c>
      <c r="F25" s="12">
        <v>0</v>
      </c>
      <c r="G25" s="12">
        <v>0</v>
      </c>
      <c r="H25" s="12">
        <f t="shared" si="1"/>
        <v>1</v>
      </c>
      <c r="I25" s="12" t="s">
        <v>14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12">
        <v>18</v>
      </c>
      <c r="B26" s="12" t="s">
        <v>141</v>
      </c>
      <c r="C26" s="12">
        <v>7</v>
      </c>
      <c r="D26" s="12">
        <v>3</v>
      </c>
      <c r="E26" s="12">
        <v>4</v>
      </c>
      <c r="F26" s="12">
        <v>0</v>
      </c>
      <c r="G26" s="12">
        <v>0</v>
      </c>
      <c r="H26" s="12">
        <f t="shared" si="1"/>
        <v>14</v>
      </c>
      <c r="I26" s="12" t="s">
        <v>14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2">
        <v>19</v>
      </c>
      <c r="B27" s="12" t="s">
        <v>142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f t="shared" si="1"/>
        <v>0</v>
      </c>
      <c r="I27" s="12" t="s">
        <v>14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12">
        <v>20</v>
      </c>
      <c r="B28" s="12" t="s">
        <v>143</v>
      </c>
      <c r="C28" s="12">
        <v>7</v>
      </c>
      <c r="D28" s="12">
        <v>0</v>
      </c>
      <c r="E28" s="12">
        <v>7</v>
      </c>
      <c r="F28" s="12">
        <v>7</v>
      </c>
      <c r="G28" s="12">
        <v>0</v>
      </c>
      <c r="H28" s="12">
        <f t="shared" si="1"/>
        <v>21</v>
      </c>
      <c r="I28" s="12" t="s">
        <v>66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2">
        <v>21</v>
      </c>
      <c r="B29" s="12" t="s">
        <v>144</v>
      </c>
      <c r="C29" s="12">
        <v>7</v>
      </c>
      <c r="D29" s="12">
        <v>3</v>
      </c>
      <c r="E29" s="12">
        <v>5</v>
      </c>
      <c r="F29" s="12">
        <v>4</v>
      </c>
      <c r="G29" s="12">
        <v>0</v>
      </c>
      <c r="H29" s="12">
        <f t="shared" si="1"/>
        <v>19</v>
      </c>
      <c r="I29" s="12" t="s">
        <v>66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2">
        <v>22</v>
      </c>
      <c r="B30" s="12" t="s">
        <v>145</v>
      </c>
      <c r="C30" s="12">
        <v>7</v>
      </c>
      <c r="D30" s="12">
        <v>0</v>
      </c>
      <c r="E30" s="12">
        <v>5</v>
      </c>
      <c r="F30" s="12">
        <v>0</v>
      </c>
      <c r="G30" s="12">
        <v>0</v>
      </c>
      <c r="H30" s="12">
        <f t="shared" si="1"/>
        <v>12</v>
      </c>
      <c r="I30" s="12" t="s">
        <v>66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12">
        <v>23</v>
      </c>
      <c r="B31" s="12" t="s">
        <v>146</v>
      </c>
      <c r="C31" s="12">
        <v>7</v>
      </c>
      <c r="D31" s="12">
        <v>0</v>
      </c>
      <c r="E31" s="12">
        <v>5</v>
      </c>
      <c r="F31" s="12">
        <v>4</v>
      </c>
      <c r="G31" s="12">
        <v>7</v>
      </c>
      <c r="H31" s="12">
        <f t="shared" si="1"/>
        <v>23</v>
      </c>
      <c r="I31" s="12" t="s">
        <v>66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12">
        <v>24</v>
      </c>
      <c r="B32" s="12" t="s">
        <v>147</v>
      </c>
      <c r="C32" s="12">
        <v>7</v>
      </c>
      <c r="D32" s="12">
        <v>0</v>
      </c>
      <c r="E32" s="12">
        <v>1</v>
      </c>
      <c r="F32" s="12">
        <v>4</v>
      </c>
      <c r="G32" s="12">
        <v>4</v>
      </c>
      <c r="H32" s="12">
        <f t="shared" si="1"/>
        <v>16</v>
      </c>
      <c r="I32" s="12" t="s">
        <v>66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12">
        <v>25</v>
      </c>
      <c r="B33" s="12" t="s">
        <v>148</v>
      </c>
      <c r="C33" s="12">
        <v>7</v>
      </c>
      <c r="D33" s="12">
        <v>0</v>
      </c>
      <c r="E33" s="12">
        <v>0</v>
      </c>
      <c r="F33" s="12">
        <v>1</v>
      </c>
      <c r="G33" s="12">
        <v>1</v>
      </c>
      <c r="H33" s="12">
        <f t="shared" si="1"/>
        <v>9</v>
      </c>
      <c r="I33" s="12" t="s">
        <v>66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12">
        <v>26</v>
      </c>
      <c r="B34" s="12" t="s">
        <v>149</v>
      </c>
      <c r="C34" s="12">
        <v>7</v>
      </c>
      <c r="D34" s="12">
        <v>0</v>
      </c>
      <c r="E34" s="12">
        <v>4</v>
      </c>
      <c r="F34" s="12">
        <v>1</v>
      </c>
      <c r="G34" s="12">
        <v>6</v>
      </c>
      <c r="H34" s="12">
        <f t="shared" si="1"/>
        <v>18</v>
      </c>
      <c r="I34" s="12" t="s">
        <v>66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12">
        <v>27</v>
      </c>
      <c r="B35" s="12" t="s">
        <v>150</v>
      </c>
      <c r="C35" s="12">
        <v>7</v>
      </c>
      <c r="D35" s="12">
        <v>3</v>
      </c>
      <c r="E35" s="12">
        <v>7</v>
      </c>
      <c r="F35" s="12">
        <v>0</v>
      </c>
      <c r="G35" s="12">
        <v>0</v>
      </c>
      <c r="H35" s="12">
        <f t="shared" si="1"/>
        <v>17</v>
      </c>
      <c r="I35" s="1" t="s">
        <v>217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12">
        <v>28</v>
      </c>
      <c r="B36" s="12" t="s">
        <v>151</v>
      </c>
      <c r="C36" s="12">
        <v>7</v>
      </c>
      <c r="D36" s="12">
        <v>3</v>
      </c>
      <c r="E36" s="12">
        <v>1</v>
      </c>
      <c r="F36" s="12">
        <v>0</v>
      </c>
      <c r="G36" s="12">
        <v>0</v>
      </c>
      <c r="H36" s="12">
        <f t="shared" si="1"/>
        <v>11</v>
      </c>
      <c r="I36" s="1" t="s">
        <v>217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2">
        <v>29</v>
      </c>
      <c r="B37" s="12" t="s">
        <v>152</v>
      </c>
      <c r="C37" s="12">
        <v>7</v>
      </c>
      <c r="D37" s="12">
        <v>3</v>
      </c>
      <c r="E37" s="12">
        <v>1</v>
      </c>
      <c r="F37" s="12">
        <v>1</v>
      </c>
      <c r="G37" s="12">
        <v>7</v>
      </c>
      <c r="H37" s="12">
        <f t="shared" si="1"/>
        <v>19</v>
      </c>
      <c r="I37" s="12" t="s">
        <v>66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2">
        <v>30</v>
      </c>
      <c r="B38" s="12" t="s">
        <v>153</v>
      </c>
      <c r="C38" s="12">
        <v>7</v>
      </c>
      <c r="D38" s="12">
        <v>7</v>
      </c>
      <c r="E38" s="12">
        <v>6</v>
      </c>
      <c r="F38" s="12">
        <v>1</v>
      </c>
      <c r="G38" s="12">
        <v>4</v>
      </c>
      <c r="H38" s="12">
        <f t="shared" si="1"/>
        <v>25</v>
      </c>
      <c r="I38" s="12" t="s">
        <v>66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2">
        <v>31</v>
      </c>
      <c r="B39" s="12" t="s">
        <v>154</v>
      </c>
      <c r="C39" s="12">
        <v>7</v>
      </c>
      <c r="D39" s="12">
        <v>4</v>
      </c>
      <c r="E39" s="12">
        <v>4</v>
      </c>
      <c r="F39" s="12">
        <v>0</v>
      </c>
      <c r="G39" s="12">
        <v>7</v>
      </c>
      <c r="H39" s="12">
        <f t="shared" si="1"/>
        <v>22</v>
      </c>
      <c r="I39" s="12" t="s">
        <v>66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2">
        <v>32</v>
      </c>
      <c r="B40" s="12" t="s">
        <v>155</v>
      </c>
      <c r="C40" s="12">
        <v>7</v>
      </c>
      <c r="D40" s="12">
        <v>7</v>
      </c>
      <c r="E40" s="12">
        <v>1</v>
      </c>
      <c r="F40" s="12">
        <v>4</v>
      </c>
      <c r="G40" s="12">
        <v>7</v>
      </c>
      <c r="H40" s="12">
        <f t="shared" si="1"/>
        <v>26</v>
      </c>
      <c r="I40" s="12" t="s">
        <v>66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2">
        <v>33</v>
      </c>
      <c r="B41" s="12" t="s">
        <v>156</v>
      </c>
      <c r="C41" s="12">
        <v>0</v>
      </c>
      <c r="D41" s="12">
        <v>4</v>
      </c>
      <c r="E41" s="12">
        <v>4</v>
      </c>
      <c r="F41" s="12">
        <v>6</v>
      </c>
      <c r="G41" s="12">
        <v>7</v>
      </c>
      <c r="H41" s="12">
        <f t="shared" si="1"/>
        <v>21</v>
      </c>
      <c r="I41" s="12" t="s">
        <v>66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2">
        <v>34</v>
      </c>
      <c r="B42" s="12" t="s">
        <v>157</v>
      </c>
      <c r="C42" s="12">
        <v>7</v>
      </c>
      <c r="D42" s="12">
        <v>0</v>
      </c>
      <c r="E42" s="12">
        <v>6</v>
      </c>
      <c r="F42" s="12">
        <v>0</v>
      </c>
      <c r="G42" s="12">
        <v>0</v>
      </c>
      <c r="H42" s="12">
        <f t="shared" si="1"/>
        <v>13</v>
      </c>
      <c r="I42" s="12" t="s">
        <v>66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2">
        <v>35</v>
      </c>
      <c r="B43" s="12" t="s">
        <v>16</v>
      </c>
      <c r="C43" s="12">
        <v>7</v>
      </c>
      <c r="D43" s="12">
        <v>7</v>
      </c>
      <c r="E43" s="12">
        <v>7</v>
      </c>
      <c r="F43" s="12">
        <v>7</v>
      </c>
      <c r="G43" s="12">
        <v>7</v>
      </c>
      <c r="H43" s="12">
        <f t="shared" si="1"/>
        <v>35</v>
      </c>
      <c r="I43" s="12" t="s">
        <v>14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2">
        <v>36</v>
      </c>
      <c r="B44" s="12" t="s">
        <v>158</v>
      </c>
      <c r="C44" s="12">
        <v>7</v>
      </c>
      <c r="D44" s="12">
        <v>0</v>
      </c>
      <c r="E44" s="12">
        <v>0</v>
      </c>
      <c r="F44" s="12">
        <v>0</v>
      </c>
      <c r="G44" s="12">
        <v>0</v>
      </c>
      <c r="H44" s="12">
        <f t="shared" si="1"/>
        <v>7</v>
      </c>
      <c r="I44" s="12" t="s">
        <v>66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>
        <v>37</v>
      </c>
      <c r="B45" s="12" t="s">
        <v>205</v>
      </c>
      <c r="C45" s="12">
        <v>7</v>
      </c>
      <c r="D45" s="12">
        <v>0</v>
      </c>
      <c r="E45" s="12">
        <v>7</v>
      </c>
      <c r="F45" s="12">
        <v>0</v>
      </c>
      <c r="G45" s="12">
        <v>1</v>
      </c>
      <c r="H45" s="12">
        <f t="shared" si="1"/>
        <v>15</v>
      </c>
      <c r="I45" s="12" t="s">
        <v>215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>
        <v>38</v>
      </c>
      <c r="B46" s="12" t="s">
        <v>206</v>
      </c>
      <c r="C46" s="12">
        <v>7</v>
      </c>
      <c r="D46" s="12">
        <v>7</v>
      </c>
      <c r="E46" s="12">
        <v>7</v>
      </c>
      <c r="F46" s="12">
        <v>7</v>
      </c>
      <c r="G46" s="12">
        <v>7</v>
      </c>
      <c r="H46" s="12">
        <f t="shared" si="1"/>
        <v>35</v>
      </c>
      <c r="I46" s="12" t="s">
        <v>215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>
        <v>39</v>
      </c>
      <c r="B47" s="12" t="s">
        <v>207</v>
      </c>
      <c r="C47" s="12">
        <v>6</v>
      </c>
      <c r="D47" s="12">
        <v>5</v>
      </c>
      <c r="E47" s="12">
        <v>7</v>
      </c>
      <c r="F47" s="12">
        <v>0</v>
      </c>
      <c r="G47" s="12">
        <v>0</v>
      </c>
      <c r="H47" s="12">
        <f t="shared" si="1"/>
        <v>18</v>
      </c>
      <c r="I47" s="12" t="s">
        <v>215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>
        <v>40</v>
      </c>
      <c r="B48" s="12" t="s">
        <v>208</v>
      </c>
      <c r="C48" s="12">
        <v>7</v>
      </c>
      <c r="D48" s="12">
        <v>7</v>
      </c>
      <c r="E48" s="12">
        <v>7</v>
      </c>
      <c r="F48" s="12">
        <v>7</v>
      </c>
      <c r="G48" s="12">
        <v>0</v>
      </c>
      <c r="H48" s="12">
        <f t="shared" si="1"/>
        <v>28</v>
      </c>
      <c r="I48" s="12" t="s">
        <v>215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0">
        <v>41</v>
      </c>
      <c r="B49" s="12" t="s">
        <v>209</v>
      </c>
      <c r="C49" s="20">
        <v>0</v>
      </c>
      <c r="D49" s="20">
        <v>7</v>
      </c>
      <c r="E49" s="20">
        <v>7</v>
      </c>
      <c r="F49" s="20">
        <v>6</v>
      </c>
      <c r="G49" s="20">
        <v>6</v>
      </c>
      <c r="H49" s="20">
        <f t="shared" si="1"/>
        <v>26</v>
      </c>
      <c r="I49" s="12" t="s">
        <v>215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0">
        <v>42</v>
      </c>
      <c r="B50" s="20" t="s">
        <v>210</v>
      </c>
      <c r="C50" s="20">
        <v>7</v>
      </c>
      <c r="D50" s="20">
        <v>4</v>
      </c>
      <c r="E50" s="20">
        <v>7</v>
      </c>
      <c r="F50" s="20">
        <v>0</v>
      </c>
      <c r="G50" s="20">
        <v>4</v>
      </c>
      <c r="H50" s="20">
        <f t="shared" si="1"/>
        <v>22</v>
      </c>
      <c r="I50" s="12" t="s">
        <v>14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0">
        <v>43</v>
      </c>
      <c r="B51" s="12" t="s">
        <v>211</v>
      </c>
      <c r="C51" s="20">
        <v>7</v>
      </c>
      <c r="D51" s="20">
        <v>6</v>
      </c>
      <c r="E51" s="20">
        <v>0</v>
      </c>
      <c r="F51" s="20">
        <v>0</v>
      </c>
      <c r="G51" s="20">
        <v>6</v>
      </c>
      <c r="H51" s="20">
        <f t="shared" si="1"/>
        <v>19</v>
      </c>
      <c r="I51" s="12" t="s">
        <v>215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0">
        <v>44</v>
      </c>
      <c r="B52" s="12" t="s">
        <v>212</v>
      </c>
      <c r="C52" s="20">
        <v>7</v>
      </c>
      <c r="D52" s="20">
        <v>7</v>
      </c>
      <c r="E52" s="20">
        <v>5</v>
      </c>
      <c r="F52" s="20">
        <v>3</v>
      </c>
      <c r="G52" s="20">
        <v>0</v>
      </c>
      <c r="H52" s="20">
        <f t="shared" si="1"/>
        <v>22</v>
      </c>
      <c r="I52" s="12" t="s">
        <v>215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 t="s">
        <v>21</v>
      </c>
      <c r="C53" s="12">
        <f t="shared" ref="C53:G53" si="2">AVERAGE(C9:C38)</f>
        <v>5.6</v>
      </c>
      <c r="D53" s="12">
        <f t="shared" si="2"/>
        <v>2.3666666666666667</v>
      </c>
      <c r="E53" s="12">
        <f t="shared" si="2"/>
        <v>3.5666666666666669</v>
      </c>
      <c r="F53" s="12">
        <f t="shared" si="2"/>
        <v>2.0333333333333332</v>
      </c>
      <c r="G53" s="12">
        <f t="shared" si="2"/>
        <v>2.6</v>
      </c>
      <c r="H53" s="43">
        <f>AVERAGE(H9:H52)</f>
        <v>18.045454545454547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7" t="s">
        <v>25</v>
      </c>
      <c r="B54" s="27"/>
      <c r="C54" s="27"/>
      <c r="D54" s="27"/>
      <c r="E54" s="27"/>
      <c r="F54" s="27"/>
      <c r="G54" s="27"/>
      <c r="H54" s="27"/>
      <c r="I54" s="27"/>
      <c r="J54" s="30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7" t="s">
        <v>26</v>
      </c>
      <c r="B55" s="27"/>
      <c r="C55" s="27"/>
      <c r="D55" s="27"/>
      <c r="E55" s="27"/>
      <c r="F55" s="27"/>
      <c r="G55" s="27"/>
      <c r="H55" s="27"/>
      <c r="I55" s="27"/>
      <c r="J55" s="30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7" t="s">
        <v>27</v>
      </c>
      <c r="B56" s="27"/>
      <c r="C56" s="27"/>
      <c r="D56" s="27"/>
      <c r="E56" s="27"/>
      <c r="F56" s="27"/>
      <c r="G56" s="27"/>
      <c r="H56" s="27"/>
      <c r="I56" s="27"/>
      <c r="J56" s="30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7" t="s">
        <v>29</v>
      </c>
      <c r="B57" s="27"/>
      <c r="C57" s="27"/>
      <c r="D57" s="27"/>
      <c r="E57" s="27"/>
      <c r="F57" s="27"/>
      <c r="G57" s="27"/>
      <c r="H57" s="27"/>
      <c r="I57" s="27"/>
      <c r="J57" s="30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7" t="s">
        <v>31</v>
      </c>
      <c r="B58" s="27"/>
      <c r="C58" s="27"/>
      <c r="D58" s="27"/>
      <c r="E58" s="27"/>
      <c r="F58" s="27"/>
      <c r="G58" s="27"/>
      <c r="H58" s="27"/>
      <c r="I58" s="27"/>
      <c r="J58" s="30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7" t="s">
        <v>32</v>
      </c>
      <c r="B59" s="27"/>
      <c r="C59" s="27"/>
      <c r="D59" s="27"/>
      <c r="E59" s="27"/>
      <c r="F59" s="27"/>
      <c r="G59" s="27"/>
      <c r="H59" s="27"/>
      <c r="I59" s="27"/>
      <c r="J59" s="30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30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30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30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30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30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26" ht="1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26" ht="1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26" ht="1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26" ht="1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26" ht="1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ht="1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ht="1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ht="1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ht="1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ht="1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ht="1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ht="1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ht="1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ht="1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ht="1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ht="1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ht="1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ht="1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ht="1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ht="1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ht="1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ht="15" customHeight="1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ht="15" customHeight="1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ht="15" customHeight="1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ht="15" customHeight="1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ht="15" customHeight="1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ht="15" customHeight="1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ht="15" customHeight="1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ht="15" customHeight="1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ht="15" customHeight="1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ht="15" customHeight="1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ht="15" customHeight="1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ht="15" customHeight="1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ht="15" customHeight="1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ht="15" customHeight="1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ht="15" customHeight="1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ht="15" customHeight="1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ht="15" customHeight="1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ht="15" customHeight="1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ht="15" customHeight="1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ht="15" customHeight="1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ht="15" customHeight="1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ht="15" customHeight="1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ht="15" customHeight="1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</sheetData>
  <mergeCells count="2">
    <mergeCell ref="A2:H2"/>
    <mergeCell ref="C6:G6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14" workbookViewId="0">
      <selection activeCell="I13" sqref="I13:I15"/>
    </sheetView>
  </sheetViews>
  <sheetFormatPr defaultColWidth="14.42578125" defaultRowHeight="15" customHeight="1" x14ac:dyDescent="0.25"/>
  <cols>
    <col min="1" max="1" width="9.140625" style="4" customWidth="1"/>
    <col min="2" max="2" width="35.85546875" style="4" customWidth="1"/>
    <col min="3" max="8" width="6.140625" style="4" customWidth="1"/>
    <col min="9" max="9" width="34" style="4" customWidth="1"/>
    <col min="10" max="14" width="9.140625" style="4" customWidth="1"/>
    <col min="15" max="26" width="8.7109375" style="4" customWidth="1"/>
    <col min="27" max="16384" width="14.42578125" style="4"/>
  </cols>
  <sheetData>
    <row r="1" spans="1:26" ht="15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9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" t="s">
        <v>2</v>
      </c>
      <c r="B3" s="9"/>
      <c r="C3" s="9" t="s">
        <v>3</v>
      </c>
      <c r="D3" s="9"/>
      <c r="E3" s="9"/>
      <c r="F3" s="9"/>
      <c r="G3" s="9"/>
      <c r="H3" s="9"/>
      <c r="I3" s="9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" t="s">
        <v>4</v>
      </c>
      <c r="B4" s="27" t="s">
        <v>216</v>
      </c>
      <c r="C4" s="9"/>
      <c r="D4" s="9"/>
      <c r="E4" s="9"/>
      <c r="F4" s="9"/>
      <c r="G4" s="9"/>
      <c r="H4" s="9"/>
      <c r="I4" s="9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9" t="s">
        <v>5</v>
      </c>
      <c r="B5" s="9">
        <v>8</v>
      </c>
      <c r="C5" s="9" t="s">
        <v>6</v>
      </c>
      <c r="D5" s="9"/>
      <c r="E5" s="9"/>
      <c r="F5" s="9"/>
      <c r="G5" s="9"/>
      <c r="H5" s="9"/>
      <c r="I5" s="9"/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25">
      <c r="A6" s="6" t="s">
        <v>7</v>
      </c>
      <c r="B6" s="11" t="s">
        <v>8</v>
      </c>
      <c r="C6" s="58" t="s">
        <v>9</v>
      </c>
      <c r="D6" s="59"/>
      <c r="E6" s="59"/>
      <c r="F6" s="59"/>
      <c r="G6" s="59"/>
      <c r="H6" s="11" t="s">
        <v>218</v>
      </c>
      <c r="I6" s="11" t="s">
        <v>11</v>
      </c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"/>
      <c r="B7" s="3"/>
      <c r="C7" s="3">
        <v>1</v>
      </c>
      <c r="D7" s="3">
        <v>2</v>
      </c>
      <c r="E7" s="3">
        <v>3</v>
      </c>
      <c r="F7" s="3">
        <v>4</v>
      </c>
      <c r="G7" s="3">
        <v>5</v>
      </c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" t="s">
        <v>12</v>
      </c>
      <c r="B8" s="1"/>
      <c r="C8" s="1">
        <v>7</v>
      </c>
      <c r="D8" s="1">
        <v>7</v>
      </c>
      <c r="E8" s="1">
        <v>7</v>
      </c>
      <c r="F8" s="1">
        <v>7</v>
      </c>
      <c r="G8" s="1">
        <v>7</v>
      </c>
      <c r="H8" s="1">
        <f t="shared" ref="H8" si="0">SUM(C8:G8)</f>
        <v>35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">
        <v>1</v>
      </c>
      <c r="B9" s="2" t="s">
        <v>70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f t="shared" ref="H9:H24" si="1">SUM(C9:G9)</f>
        <v>1</v>
      </c>
      <c r="I9" s="18" t="s">
        <v>41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">
        <v>2</v>
      </c>
      <c r="B10" s="2" t="s">
        <v>71</v>
      </c>
      <c r="C10" s="2">
        <v>7</v>
      </c>
      <c r="D10" s="2">
        <v>7</v>
      </c>
      <c r="E10" s="2">
        <v>0</v>
      </c>
      <c r="F10" s="2">
        <v>7</v>
      </c>
      <c r="G10" s="2">
        <v>0</v>
      </c>
      <c r="H10" s="2">
        <f t="shared" si="1"/>
        <v>21</v>
      </c>
      <c r="I10" s="18" t="s">
        <v>41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2">
        <v>3</v>
      </c>
      <c r="B11" s="2" t="s">
        <v>72</v>
      </c>
      <c r="C11" s="5">
        <v>7</v>
      </c>
      <c r="D11" s="2">
        <v>7</v>
      </c>
      <c r="E11" s="2">
        <v>0</v>
      </c>
      <c r="F11" s="2">
        <v>0</v>
      </c>
      <c r="G11" s="2">
        <v>0</v>
      </c>
      <c r="H11" s="2">
        <f t="shared" si="1"/>
        <v>14</v>
      </c>
      <c r="I11" s="18" t="s">
        <v>41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2">
        <v>4</v>
      </c>
      <c r="B12" s="2" t="s">
        <v>73</v>
      </c>
      <c r="C12" s="2">
        <v>0</v>
      </c>
      <c r="D12" s="2">
        <v>6</v>
      </c>
      <c r="E12" s="2">
        <v>0</v>
      </c>
      <c r="F12" s="2">
        <v>0</v>
      </c>
      <c r="G12" s="2">
        <v>0</v>
      </c>
      <c r="H12" s="2">
        <f t="shared" si="1"/>
        <v>6</v>
      </c>
      <c r="I12" s="18" t="s">
        <v>41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">
        <v>5</v>
      </c>
      <c r="B13" s="2" t="s">
        <v>74</v>
      </c>
      <c r="C13" s="2">
        <v>0</v>
      </c>
      <c r="D13" s="2">
        <v>7</v>
      </c>
      <c r="E13" s="2">
        <v>5</v>
      </c>
      <c r="F13" s="2">
        <v>1</v>
      </c>
      <c r="G13" s="2">
        <v>0</v>
      </c>
      <c r="H13" s="2">
        <f t="shared" si="1"/>
        <v>13</v>
      </c>
      <c r="I13" s="1" t="s">
        <v>217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2">
        <v>6</v>
      </c>
      <c r="B14" s="2" t="s">
        <v>75</v>
      </c>
      <c r="C14" s="5">
        <v>0</v>
      </c>
      <c r="D14" s="2">
        <v>0</v>
      </c>
      <c r="E14" s="2">
        <v>0</v>
      </c>
      <c r="F14" s="2">
        <v>0</v>
      </c>
      <c r="G14" s="2">
        <v>0</v>
      </c>
      <c r="H14" s="2">
        <f t="shared" si="1"/>
        <v>0</v>
      </c>
      <c r="I14" s="1" t="s">
        <v>217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2">
        <v>7</v>
      </c>
      <c r="B15" s="2" t="s">
        <v>76</v>
      </c>
      <c r="C15" s="2">
        <v>5</v>
      </c>
      <c r="D15" s="2">
        <v>0</v>
      </c>
      <c r="E15" s="2">
        <v>0</v>
      </c>
      <c r="F15" s="2">
        <v>0</v>
      </c>
      <c r="G15" s="2">
        <v>0</v>
      </c>
      <c r="H15" s="2">
        <f t="shared" si="1"/>
        <v>5</v>
      </c>
      <c r="I15" s="1" t="s">
        <v>217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2">
        <v>8</v>
      </c>
      <c r="B16" s="2" t="s">
        <v>77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f t="shared" si="1"/>
        <v>0</v>
      </c>
      <c r="I16" s="12" t="s">
        <v>66</v>
      </c>
      <c r="J16" s="1"/>
      <c r="K16" s="1"/>
      <c r="L16" s="1" t="s">
        <v>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2">
        <v>9</v>
      </c>
      <c r="B17" s="2" t="s">
        <v>78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f t="shared" si="1"/>
        <v>0</v>
      </c>
      <c r="I17" s="12" t="s">
        <v>66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2">
        <v>10</v>
      </c>
      <c r="B18" s="2" t="s">
        <v>79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f t="shared" si="1"/>
        <v>0</v>
      </c>
      <c r="I18" s="12" t="s">
        <v>66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2">
        <v>11</v>
      </c>
      <c r="B19" s="2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f t="shared" si="1"/>
        <v>0</v>
      </c>
      <c r="I19" s="12" t="s">
        <v>66</v>
      </c>
      <c r="J19" s="1"/>
      <c r="K19" s="1"/>
      <c r="L19" s="1"/>
      <c r="M19" s="1"/>
      <c r="N19" s="1" t="s">
        <v>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2">
        <v>12</v>
      </c>
      <c r="B20" s="2" t="s">
        <v>81</v>
      </c>
      <c r="C20" s="2">
        <v>0</v>
      </c>
      <c r="D20" s="2">
        <v>0</v>
      </c>
      <c r="E20" s="2">
        <v>1</v>
      </c>
      <c r="F20" s="2">
        <v>0</v>
      </c>
      <c r="G20" s="2">
        <v>0</v>
      </c>
      <c r="H20" s="2">
        <f t="shared" si="1"/>
        <v>1</v>
      </c>
      <c r="I20" s="12" t="s">
        <v>66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2">
        <v>13</v>
      </c>
      <c r="B21" s="2" t="s">
        <v>82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f t="shared" si="1"/>
        <v>0</v>
      </c>
      <c r="I21" s="12" t="s">
        <v>66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>
        <v>14</v>
      </c>
      <c r="B22" s="2" t="s">
        <v>83</v>
      </c>
      <c r="C22" s="2">
        <v>5</v>
      </c>
      <c r="D22" s="2">
        <v>0</v>
      </c>
      <c r="E22" s="2">
        <v>4</v>
      </c>
      <c r="F22" s="2">
        <v>0</v>
      </c>
      <c r="G22" s="2">
        <v>0</v>
      </c>
      <c r="H22" s="2">
        <f t="shared" si="1"/>
        <v>9</v>
      </c>
      <c r="I22" s="12" t="s">
        <v>66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">
        <v>15</v>
      </c>
      <c r="B23" s="2" t="s">
        <v>84</v>
      </c>
      <c r="C23" s="2">
        <v>4</v>
      </c>
      <c r="D23" s="2">
        <v>7</v>
      </c>
      <c r="E23" s="2">
        <v>7</v>
      </c>
      <c r="F23" s="2">
        <v>7</v>
      </c>
      <c r="G23" s="2">
        <v>0</v>
      </c>
      <c r="H23" s="2">
        <f t="shared" si="1"/>
        <v>25</v>
      </c>
      <c r="I23" s="12" t="s">
        <v>66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">
        <v>16</v>
      </c>
      <c r="B24" s="2" t="s">
        <v>85</v>
      </c>
      <c r="C24" s="2">
        <v>4</v>
      </c>
      <c r="D24" s="2">
        <v>2</v>
      </c>
      <c r="E24" s="2">
        <v>4</v>
      </c>
      <c r="F24" s="2">
        <v>0</v>
      </c>
      <c r="G24" s="2">
        <v>0</v>
      </c>
      <c r="H24" s="2">
        <f t="shared" si="1"/>
        <v>10</v>
      </c>
      <c r="I24" s="12" t="s">
        <v>66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">
        <v>17</v>
      </c>
      <c r="B25" s="2" t="s">
        <v>195</v>
      </c>
      <c r="C25" s="2">
        <v>0</v>
      </c>
      <c r="D25" s="2">
        <v>7</v>
      </c>
      <c r="E25" s="2">
        <v>7</v>
      </c>
      <c r="F25" s="2">
        <v>0</v>
      </c>
      <c r="G25" s="2">
        <v>6</v>
      </c>
      <c r="H25" s="2">
        <f t="shared" ref="H25:H26" si="2">SUM(C25:G25)</f>
        <v>20</v>
      </c>
      <c r="I25" s="13" t="s">
        <v>14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">
        <v>18</v>
      </c>
      <c r="B26" s="2" t="s">
        <v>196</v>
      </c>
      <c r="C26" s="2">
        <v>7</v>
      </c>
      <c r="D26" s="2">
        <v>7</v>
      </c>
      <c r="E26" s="2">
        <v>7</v>
      </c>
      <c r="F26" s="2">
        <v>0</v>
      </c>
      <c r="G26" s="2">
        <v>7</v>
      </c>
      <c r="H26" s="2">
        <f t="shared" si="2"/>
        <v>28</v>
      </c>
      <c r="I26" s="13" t="s">
        <v>14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"/>
      <c r="B27" s="2" t="s">
        <v>21</v>
      </c>
      <c r="C27" s="2">
        <f>AVERAGE(C9:C26)</f>
        <v>2.1666666666666665</v>
      </c>
      <c r="D27" s="2">
        <f t="shared" ref="D27:G27" si="3">AVERAGE(D9:D26)</f>
        <v>2.7777777777777777</v>
      </c>
      <c r="E27" s="2">
        <f t="shared" si="3"/>
        <v>2</v>
      </c>
      <c r="F27" s="2">
        <f t="shared" si="3"/>
        <v>0.83333333333333337</v>
      </c>
      <c r="G27" s="2">
        <f t="shared" si="3"/>
        <v>0.72222222222222221</v>
      </c>
      <c r="H27" s="2">
        <f>AVERAGE(H9:H26)</f>
        <v>8.5</v>
      </c>
      <c r="I27" s="2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5">
      <c r="A28" s="9" t="s">
        <v>25</v>
      </c>
      <c r="B28" s="9"/>
      <c r="C28" s="9"/>
      <c r="D28" s="9"/>
      <c r="E28" s="9"/>
      <c r="F28" s="9"/>
      <c r="G28" s="9"/>
      <c r="H28" s="9"/>
      <c r="I28" s="9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5">
      <c r="A31" s="9" t="s">
        <v>29</v>
      </c>
      <c r="B31" s="9"/>
      <c r="C31" s="9"/>
      <c r="D31" s="9"/>
      <c r="E31" s="9"/>
      <c r="F31" s="9"/>
      <c r="G31" s="9"/>
      <c r="H31" s="9"/>
      <c r="I31" s="9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9" t="s">
        <v>31</v>
      </c>
      <c r="B32" s="9"/>
      <c r="C32" s="9"/>
      <c r="D32" s="9"/>
      <c r="E32" s="9"/>
      <c r="F32" s="9"/>
      <c r="G32" s="9"/>
      <c r="H32" s="9"/>
      <c r="I32" s="9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9" t="s">
        <v>32</v>
      </c>
      <c r="B33" s="9"/>
      <c r="C33" s="9"/>
      <c r="D33" s="9"/>
      <c r="E33" s="9"/>
      <c r="F33" s="9"/>
      <c r="G33" s="9"/>
      <c r="H33" s="9"/>
      <c r="I33" s="9"/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1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1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H2"/>
    <mergeCell ref="C6:G6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workbookViewId="0">
      <selection activeCell="I14" sqref="I14"/>
    </sheetView>
  </sheetViews>
  <sheetFormatPr defaultColWidth="14.42578125" defaultRowHeight="15" customHeight="1" x14ac:dyDescent="0.25"/>
  <cols>
    <col min="1" max="1" width="9.140625" style="4" customWidth="1"/>
    <col min="2" max="2" width="36.28515625" style="4" bestFit="1" customWidth="1"/>
    <col min="3" max="8" width="6.42578125" style="4" customWidth="1"/>
    <col min="9" max="9" width="30.7109375" style="4" customWidth="1"/>
    <col min="10" max="14" width="9.140625" style="4" customWidth="1"/>
    <col min="15" max="26" width="8.7109375" style="4" customWidth="1"/>
    <col min="27" max="16384" width="14.42578125" style="4"/>
  </cols>
  <sheetData>
    <row r="1" spans="1:26" ht="15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9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" t="s">
        <v>2</v>
      </c>
      <c r="B3" s="9"/>
      <c r="C3" s="9" t="s">
        <v>3</v>
      </c>
      <c r="D3" s="9"/>
      <c r="E3" s="9"/>
      <c r="F3" s="9"/>
      <c r="G3" s="9"/>
      <c r="H3" s="9"/>
      <c r="I3" s="9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" t="s">
        <v>4</v>
      </c>
      <c r="B4" s="27" t="s">
        <v>216</v>
      </c>
      <c r="C4" s="9"/>
      <c r="D4" s="9"/>
      <c r="E4" s="9"/>
      <c r="F4" s="9"/>
      <c r="G4" s="9"/>
      <c r="H4" s="9"/>
      <c r="I4" s="9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9" t="s">
        <v>5</v>
      </c>
      <c r="B5" s="9">
        <v>9</v>
      </c>
      <c r="C5" s="9"/>
      <c r="D5" s="9"/>
      <c r="E5" s="9"/>
      <c r="F5" s="9"/>
      <c r="G5" s="9"/>
      <c r="H5" s="9"/>
      <c r="I5" s="9"/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3.25" customHeight="1" x14ac:dyDescent="0.25">
      <c r="A6" s="6" t="s">
        <v>7</v>
      </c>
      <c r="B6" s="11" t="s">
        <v>8</v>
      </c>
      <c r="C6" s="58" t="s">
        <v>9</v>
      </c>
      <c r="D6" s="59"/>
      <c r="E6" s="59"/>
      <c r="F6" s="59"/>
      <c r="G6" s="59"/>
      <c r="H6" s="11" t="s">
        <v>10</v>
      </c>
      <c r="I6" s="11" t="s">
        <v>11</v>
      </c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"/>
      <c r="B7" s="3"/>
      <c r="C7" s="3">
        <v>1</v>
      </c>
      <c r="D7" s="3">
        <v>2</v>
      </c>
      <c r="E7" s="3">
        <v>3</v>
      </c>
      <c r="F7" s="3">
        <v>4</v>
      </c>
      <c r="G7" s="3">
        <v>5</v>
      </c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" t="s">
        <v>12</v>
      </c>
      <c r="B8" s="1"/>
      <c r="C8" s="1">
        <v>7</v>
      </c>
      <c r="D8" s="1">
        <v>7</v>
      </c>
      <c r="E8" s="1">
        <v>7</v>
      </c>
      <c r="F8" s="1">
        <v>7</v>
      </c>
      <c r="G8" s="1">
        <v>7</v>
      </c>
      <c r="H8" s="1">
        <f t="shared" ref="H8:H21" si="0">SUM(C8:G8)</f>
        <v>35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>
        <v>1</v>
      </c>
      <c r="B9" s="1" t="s">
        <v>188</v>
      </c>
      <c r="C9" s="7">
        <v>7</v>
      </c>
      <c r="D9" s="1">
        <v>7</v>
      </c>
      <c r="E9" s="1">
        <v>0</v>
      </c>
      <c r="F9" s="1">
        <v>3</v>
      </c>
      <c r="G9" s="1">
        <v>0</v>
      </c>
      <c r="H9" s="1">
        <f t="shared" si="0"/>
        <v>17</v>
      </c>
      <c r="I9" s="12" t="s">
        <v>215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>
        <v>2</v>
      </c>
      <c r="B10" s="1" t="s">
        <v>189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f t="shared" si="0"/>
        <v>0</v>
      </c>
      <c r="I10" s="12" t="s">
        <v>215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>
        <v>3</v>
      </c>
      <c r="B11" s="1" t="s">
        <v>190</v>
      </c>
      <c r="C11" s="1">
        <v>0</v>
      </c>
      <c r="D11" s="1">
        <v>0</v>
      </c>
      <c r="E11" s="1">
        <v>7</v>
      </c>
      <c r="F11" s="1">
        <v>3</v>
      </c>
      <c r="G11" s="1">
        <v>0</v>
      </c>
      <c r="H11" s="1">
        <f t="shared" si="0"/>
        <v>10</v>
      </c>
      <c r="I11" s="12" t="s">
        <v>215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>
        <v>4</v>
      </c>
      <c r="B12" s="1" t="s">
        <v>191</v>
      </c>
      <c r="C12" s="1">
        <v>1</v>
      </c>
      <c r="D12" s="1">
        <v>7</v>
      </c>
      <c r="E12" s="1">
        <v>0</v>
      </c>
      <c r="F12" s="1">
        <v>2</v>
      </c>
      <c r="G12" s="1">
        <v>0</v>
      </c>
      <c r="H12" s="1">
        <f t="shared" si="0"/>
        <v>10</v>
      </c>
      <c r="I12" s="12" t="s">
        <v>215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>
        <v>5</v>
      </c>
      <c r="B13" s="1" t="s">
        <v>192</v>
      </c>
      <c r="C13" s="1">
        <v>0</v>
      </c>
      <c r="D13" s="1">
        <v>7</v>
      </c>
      <c r="E13" s="1">
        <v>0</v>
      </c>
      <c r="F13" s="1">
        <v>2</v>
      </c>
      <c r="G13" s="1">
        <v>0</v>
      </c>
      <c r="H13" s="1">
        <f t="shared" si="0"/>
        <v>9</v>
      </c>
      <c r="I13" s="12" t="s">
        <v>215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>
        <v>6</v>
      </c>
      <c r="B14" s="1" t="s">
        <v>193</v>
      </c>
      <c r="C14" s="1">
        <v>0</v>
      </c>
      <c r="D14" s="1">
        <v>2</v>
      </c>
      <c r="E14" s="1">
        <v>0</v>
      </c>
      <c r="F14" s="1">
        <v>7</v>
      </c>
      <c r="G14" s="1">
        <v>0</v>
      </c>
      <c r="H14" s="1">
        <f t="shared" si="0"/>
        <v>9</v>
      </c>
      <c r="I14" s="12" t="s">
        <v>215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>
        <v>7</v>
      </c>
      <c r="B15" s="1" t="s">
        <v>194</v>
      </c>
      <c r="C15" s="1">
        <v>1</v>
      </c>
      <c r="D15" s="1">
        <v>7</v>
      </c>
      <c r="E15" s="1">
        <v>5</v>
      </c>
      <c r="F15" s="1">
        <v>7</v>
      </c>
      <c r="G15" s="1">
        <v>0</v>
      </c>
      <c r="H15" s="1">
        <f t="shared" si="0"/>
        <v>20</v>
      </c>
      <c r="I15" s="12" t="s">
        <v>215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>
        <v>8</v>
      </c>
      <c r="B16" s="1" t="s">
        <v>197</v>
      </c>
      <c r="C16" s="1">
        <v>0</v>
      </c>
      <c r="D16" s="1">
        <v>7</v>
      </c>
      <c r="E16" s="1">
        <v>0</v>
      </c>
      <c r="F16" s="1">
        <v>0</v>
      </c>
      <c r="G16" s="1">
        <v>0</v>
      </c>
      <c r="H16" s="1">
        <f t="shared" si="0"/>
        <v>7</v>
      </c>
      <c r="I16" s="1" t="s">
        <v>217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>
        <v>9</v>
      </c>
      <c r="B17" s="1" t="s">
        <v>198</v>
      </c>
      <c r="C17" s="1">
        <v>7</v>
      </c>
      <c r="D17" s="1">
        <v>7</v>
      </c>
      <c r="E17" s="1">
        <v>0</v>
      </c>
      <c r="F17" s="1">
        <v>0</v>
      </c>
      <c r="G17" s="1">
        <v>0</v>
      </c>
      <c r="H17" s="1">
        <f t="shared" si="0"/>
        <v>14</v>
      </c>
      <c r="I17" s="12" t="s">
        <v>215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>
        <v>10</v>
      </c>
      <c r="B18" s="1" t="s">
        <v>199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f t="shared" si="0"/>
        <v>0</v>
      </c>
      <c r="I18" s="1" t="s">
        <v>217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>
        <v>11</v>
      </c>
      <c r="B19" s="1" t="s">
        <v>200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f t="shared" si="0"/>
        <v>0</v>
      </c>
      <c r="I19" s="1" t="s">
        <v>217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>
        <v>12</v>
      </c>
      <c r="B20" s="1" t="s">
        <v>201</v>
      </c>
      <c r="C20" s="1">
        <v>0</v>
      </c>
      <c r="D20" s="1">
        <v>7</v>
      </c>
      <c r="E20" s="1">
        <v>0</v>
      </c>
      <c r="F20" s="1">
        <v>7</v>
      </c>
      <c r="G20" s="1">
        <v>0</v>
      </c>
      <c r="H20" s="1">
        <f t="shared" si="0"/>
        <v>14</v>
      </c>
      <c r="I20" s="1" t="s">
        <v>217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>
        <v>13</v>
      </c>
      <c r="B21" s="1" t="s">
        <v>202</v>
      </c>
      <c r="C21" s="1">
        <v>0</v>
      </c>
      <c r="D21" s="1">
        <v>7</v>
      </c>
      <c r="E21" s="1">
        <v>0</v>
      </c>
      <c r="F21" s="1">
        <v>1</v>
      </c>
      <c r="G21" s="1">
        <v>0</v>
      </c>
      <c r="H21" s="1">
        <f t="shared" si="0"/>
        <v>8</v>
      </c>
      <c r="I21" s="12" t="s">
        <v>215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>
        <v>14</v>
      </c>
      <c r="B22" s="1" t="s">
        <v>203</v>
      </c>
      <c r="C22" s="1">
        <v>0</v>
      </c>
      <c r="D22" s="1">
        <v>7</v>
      </c>
      <c r="E22" s="1">
        <v>0</v>
      </c>
      <c r="F22" s="1">
        <v>6</v>
      </c>
      <c r="G22" s="1">
        <v>0</v>
      </c>
      <c r="H22" s="1">
        <f>SUM(C22:G22)</f>
        <v>13</v>
      </c>
      <c r="I22" s="1" t="s">
        <v>217</v>
      </c>
      <c r="J22" s="1"/>
      <c r="K22" s="1"/>
      <c r="L22" s="1" t="s">
        <v>6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">
        <v>15</v>
      </c>
      <c r="B23" s="8" t="s">
        <v>204</v>
      </c>
      <c r="C23" s="8">
        <v>0</v>
      </c>
      <c r="D23" s="8">
        <v>7</v>
      </c>
      <c r="E23" s="8">
        <v>0</v>
      </c>
      <c r="F23" s="8">
        <v>7</v>
      </c>
      <c r="G23" s="8">
        <v>0</v>
      </c>
      <c r="H23" s="8">
        <f>SUM(C23:G23)</f>
        <v>14</v>
      </c>
      <c r="I23" s="8" t="s">
        <v>217</v>
      </c>
      <c r="J23" s="1"/>
      <c r="K23" s="1"/>
      <c r="L23" s="1" t="s">
        <v>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6"/>
      <c r="B24" s="6" t="s">
        <v>21</v>
      </c>
      <c r="C24" s="6">
        <f t="shared" ref="C24:G24" si="1">AVERAGE(C9:C22)</f>
        <v>1.1428571428571428</v>
      </c>
      <c r="D24" s="6">
        <f t="shared" si="1"/>
        <v>4.6428571428571432</v>
      </c>
      <c r="E24" s="6">
        <f t="shared" si="1"/>
        <v>0.8571428571428571</v>
      </c>
      <c r="F24" s="6">
        <f t="shared" si="1"/>
        <v>2.7142857142857144</v>
      </c>
      <c r="G24" s="6">
        <f t="shared" si="1"/>
        <v>0</v>
      </c>
      <c r="H24" s="44">
        <f>AVERAGE(H9:H23)</f>
        <v>9.6666666666666661</v>
      </c>
      <c r="I24" s="6"/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9" t="s">
        <v>25</v>
      </c>
      <c r="B25" s="9"/>
      <c r="C25" s="9"/>
      <c r="D25" s="9"/>
      <c r="E25" s="9"/>
      <c r="F25" s="9"/>
      <c r="G25" s="9"/>
      <c r="H25" s="9"/>
      <c r="I25" s="9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9" t="s">
        <v>26</v>
      </c>
      <c r="B26" s="9"/>
      <c r="C26" s="9"/>
      <c r="D26" s="9"/>
      <c r="E26" s="9"/>
      <c r="F26" s="9"/>
      <c r="G26" s="9"/>
      <c r="H26" s="9"/>
      <c r="I26" s="9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" t="s">
        <v>27</v>
      </c>
      <c r="B27" s="9"/>
      <c r="C27" s="9"/>
      <c r="D27" s="9"/>
      <c r="E27" s="9"/>
      <c r="F27" s="9"/>
      <c r="G27" s="9"/>
      <c r="H27" s="9"/>
      <c r="I27" s="9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" t="s">
        <v>29</v>
      </c>
      <c r="B28" s="9"/>
      <c r="C28" s="9"/>
      <c r="D28" s="9"/>
      <c r="E28" s="9"/>
      <c r="F28" s="9"/>
      <c r="G28" s="9"/>
      <c r="H28" s="9"/>
      <c r="I28" s="9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" t="s">
        <v>31</v>
      </c>
      <c r="B29" s="9"/>
      <c r="C29" s="9"/>
      <c r="D29" s="9"/>
      <c r="E29" s="9"/>
      <c r="F29" s="9"/>
      <c r="G29" s="9"/>
      <c r="H29" s="9"/>
      <c r="I29" s="9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9" t="s">
        <v>32</v>
      </c>
      <c r="B30" s="9"/>
      <c r="C30" s="9"/>
      <c r="D30" s="9"/>
      <c r="E30" s="9"/>
      <c r="F30" s="9"/>
      <c r="G30" s="9"/>
      <c r="H30" s="9"/>
      <c r="I30" s="9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2">
    <mergeCell ref="A2:H2"/>
    <mergeCell ref="C6:G6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opLeftCell="A5" workbookViewId="0">
      <selection activeCell="I15" sqref="I15"/>
    </sheetView>
  </sheetViews>
  <sheetFormatPr defaultColWidth="14.42578125" defaultRowHeight="15" customHeight="1" x14ac:dyDescent="0.25"/>
  <cols>
    <col min="1" max="1" width="9.140625" style="4" customWidth="1"/>
    <col min="2" max="2" width="38" style="4" customWidth="1"/>
    <col min="3" max="8" width="6.85546875" style="4" customWidth="1"/>
    <col min="9" max="9" width="33.28515625" style="4" customWidth="1"/>
    <col min="10" max="14" width="9.140625" style="4" customWidth="1"/>
    <col min="15" max="26" width="8.7109375" style="4" customWidth="1"/>
    <col min="27" max="16384" width="14.42578125" style="4"/>
  </cols>
  <sheetData>
    <row r="1" spans="1:26" ht="15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9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" t="s">
        <v>2</v>
      </c>
      <c r="B3" s="9"/>
      <c r="C3" s="9" t="s">
        <v>3</v>
      </c>
      <c r="D3" s="9"/>
      <c r="E3" s="9"/>
      <c r="F3" s="9"/>
      <c r="G3" s="9"/>
      <c r="H3" s="9"/>
      <c r="I3" s="9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" t="s">
        <v>4</v>
      </c>
      <c r="B4" s="27" t="s">
        <v>216</v>
      </c>
      <c r="C4" s="9"/>
      <c r="D4" s="9"/>
      <c r="E4" s="9"/>
      <c r="F4" s="9"/>
      <c r="G4" s="9"/>
      <c r="H4" s="9"/>
      <c r="I4" s="9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9" t="s">
        <v>5</v>
      </c>
      <c r="B5" s="9">
        <v>10</v>
      </c>
      <c r="C5" s="9"/>
      <c r="D5" s="9"/>
      <c r="E5" s="9"/>
      <c r="F5" s="9"/>
      <c r="G5" s="9"/>
      <c r="H5" s="9"/>
      <c r="I5" s="9"/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6" t="s">
        <v>7</v>
      </c>
      <c r="B6" s="11" t="s">
        <v>8</v>
      </c>
      <c r="C6" s="58" t="s">
        <v>9</v>
      </c>
      <c r="D6" s="59"/>
      <c r="E6" s="59"/>
      <c r="F6" s="59"/>
      <c r="G6" s="59"/>
      <c r="H6" s="11" t="s">
        <v>10</v>
      </c>
      <c r="I6" s="11" t="s">
        <v>11</v>
      </c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"/>
      <c r="B7" s="3"/>
      <c r="C7" s="3">
        <v>1</v>
      </c>
      <c r="D7" s="3">
        <v>2</v>
      </c>
      <c r="E7" s="3">
        <v>3</v>
      </c>
      <c r="F7" s="3">
        <v>4</v>
      </c>
      <c r="G7" s="3">
        <v>5</v>
      </c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" t="s">
        <v>12</v>
      </c>
      <c r="B8" s="1"/>
      <c r="C8" s="1">
        <v>7</v>
      </c>
      <c r="D8" s="1">
        <v>7</v>
      </c>
      <c r="E8" s="1">
        <v>7</v>
      </c>
      <c r="F8" s="1">
        <v>7</v>
      </c>
      <c r="G8" s="1">
        <v>7</v>
      </c>
      <c r="H8" s="1">
        <f t="shared" ref="H8:H24" si="0">SUM(C8:G8)</f>
        <v>35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>
        <v>1</v>
      </c>
      <c r="B9" s="1" t="s">
        <v>160</v>
      </c>
      <c r="C9" s="7">
        <v>1</v>
      </c>
      <c r="D9" s="1">
        <v>1</v>
      </c>
      <c r="E9" s="1">
        <v>0</v>
      </c>
      <c r="F9" s="1">
        <v>5</v>
      </c>
      <c r="G9" s="1">
        <v>0</v>
      </c>
      <c r="H9" s="1">
        <f t="shared" si="0"/>
        <v>7</v>
      </c>
      <c r="I9" s="12" t="s">
        <v>66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>
        <v>2</v>
      </c>
      <c r="B10" s="1" t="s">
        <v>161</v>
      </c>
      <c r="C10" s="1">
        <v>0</v>
      </c>
      <c r="D10" s="1">
        <v>0</v>
      </c>
      <c r="E10" s="1">
        <v>0</v>
      </c>
      <c r="F10" s="1">
        <v>0</v>
      </c>
      <c r="G10" s="1">
        <v>7</v>
      </c>
      <c r="H10" s="1">
        <f t="shared" si="0"/>
        <v>7</v>
      </c>
      <c r="I10" s="12" t="s">
        <v>66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>
        <v>3</v>
      </c>
      <c r="B11" s="1" t="s">
        <v>162</v>
      </c>
      <c r="C11" s="1">
        <v>0</v>
      </c>
      <c r="D11" s="1">
        <v>0</v>
      </c>
      <c r="E11" s="1">
        <v>0</v>
      </c>
      <c r="F11" s="1">
        <v>7</v>
      </c>
      <c r="G11" s="1">
        <v>0</v>
      </c>
      <c r="H11" s="1">
        <f t="shared" si="0"/>
        <v>7</v>
      </c>
      <c r="I11" s="12" t="s">
        <v>66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>
        <v>4</v>
      </c>
      <c r="B12" s="1" t="s">
        <v>163</v>
      </c>
      <c r="C12" s="1">
        <v>0</v>
      </c>
      <c r="D12" s="1">
        <v>0</v>
      </c>
      <c r="E12" s="1">
        <v>0</v>
      </c>
      <c r="F12" s="1">
        <v>5</v>
      </c>
      <c r="G12" s="1">
        <v>0</v>
      </c>
      <c r="H12" s="1">
        <f t="shared" si="0"/>
        <v>5</v>
      </c>
      <c r="I12" s="12" t="s">
        <v>66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>
        <v>5</v>
      </c>
      <c r="B13" s="1" t="s">
        <v>164</v>
      </c>
      <c r="C13" s="1">
        <v>1</v>
      </c>
      <c r="D13" s="1">
        <v>1</v>
      </c>
      <c r="E13" s="1">
        <v>0</v>
      </c>
      <c r="F13" s="1">
        <v>0</v>
      </c>
      <c r="G13" s="1">
        <v>0</v>
      </c>
      <c r="H13" s="1">
        <f t="shared" si="0"/>
        <v>2</v>
      </c>
      <c r="I13" s="12" t="s">
        <v>66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>
        <v>6</v>
      </c>
      <c r="B14" s="1" t="s">
        <v>165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f t="shared" si="0"/>
        <v>0</v>
      </c>
      <c r="I14" s="12" t="s">
        <v>66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>
        <v>7</v>
      </c>
      <c r="B15" s="1" t="s">
        <v>166</v>
      </c>
      <c r="C15" s="1">
        <v>5</v>
      </c>
      <c r="D15" s="1">
        <v>3</v>
      </c>
      <c r="E15" s="1">
        <v>5</v>
      </c>
      <c r="F15" s="1">
        <v>6</v>
      </c>
      <c r="G15" s="1">
        <v>7</v>
      </c>
      <c r="H15" s="1">
        <f t="shared" si="0"/>
        <v>26</v>
      </c>
      <c r="I15" s="1" t="s">
        <v>217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>
        <v>8</v>
      </c>
      <c r="B16" s="1" t="s">
        <v>167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0</v>
      </c>
      <c r="I16" s="12" t="s">
        <v>215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>
        <v>9</v>
      </c>
      <c r="B17" s="1" t="s">
        <v>168</v>
      </c>
      <c r="C17" s="1">
        <v>6</v>
      </c>
      <c r="D17" s="1">
        <v>1</v>
      </c>
      <c r="E17" s="1">
        <v>0</v>
      </c>
      <c r="F17" s="1">
        <v>5</v>
      </c>
      <c r="G17" s="1">
        <v>7</v>
      </c>
      <c r="H17" s="1">
        <f t="shared" si="0"/>
        <v>19</v>
      </c>
      <c r="I17" s="12" t="s">
        <v>215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>
        <v>10</v>
      </c>
      <c r="B18" s="1" t="s">
        <v>169</v>
      </c>
      <c r="C18" s="1">
        <v>0</v>
      </c>
      <c r="D18" s="1">
        <v>1</v>
      </c>
      <c r="E18" s="1">
        <v>0</v>
      </c>
      <c r="F18" s="1">
        <v>0</v>
      </c>
      <c r="G18" s="1">
        <v>0</v>
      </c>
      <c r="H18" s="1">
        <f t="shared" si="0"/>
        <v>1</v>
      </c>
      <c r="I18" s="12" t="s">
        <v>215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>
        <v>11</v>
      </c>
      <c r="B19" s="1" t="s">
        <v>170</v>
      </c>
      <c r="C19" s="1">
        <v>0</v>
      </c>
      <c r="D19" s="1">
        <v>0</v>
      </c>
      <c r="E19" s="1">
        <v>0</v>
      </c>
      <c r="F19" s="1">
        <v>7</v>
      </c>
      <c r="G19" s="1">
        <v>7</v>
      </c>
      <c r="H19" s="1">
        <f t="shared" si="0"/>
        <v>14</v>
      </c>
      <c r="I19" s="12" t="s">
        <v>215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>
        <v>12</v>
      </c>
      <c r="B20" s="1" t="s">
        <v>171</v>
      </c>
      <c r="C20" s="1">
        <v>1</v>
      </c>
      <c r="D20" s="1">
        <v>1</v>
      </c>
      <c r="E20" s="1">
        <v>0</v>
      </c>
      <c r="F20" s="1">
        <v>0</v>
      </c>
      <c r="G20" s="1">
        <v>3</v>
      </c>
      <c r="H20" s="1">
        <f t="shared" si="0"/>
        <v>5</v>
      </c>
      <c r="I20" s="12" t="s">
        <v>215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>
        <v>13</v>
      </c>
      <c r="B21" s="1" t="s">
        <v>172</v>
      </c>
      <c r="C21" s="1">
        <v>4</v>
      </c>
      <c r="D21" s="1">
        <v>4</v>
      </c>
      <c r="E21" s="1">
        <v>4</v>
      </c>
      <c r="F21" s="1">
        <v>1</v>
      </c>
      <c r="G21" s="1">
        <v>0</v>
      </c>
      <c r="H21" s="1">
        <f t="shared" si="0"/>
        <v>13</v>
      </c>
      <c r="I21" s="12" t="s">
        <v>215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>
        <v>14</v>
      </c>
      <c r="B22" s="1" t="s">
        <v>173</v>
      </c>
      <c r="C22" s="1">
        <v>6</v>
      </c>
      <c r="D22" s="1">
        <v>1</v>
      </c>
      <c r="E22" s="1">
        <v>0</v>
      </c>
      <c r="F22" s="1">
        <v>1</v>
      </c>
      <c r="G22" s="1">
        <v>7</v>
      </c>
      <c r="H22" s="1">
        <f t="shared" si="0"/>
        <v>15</v>
      </c>
      <c r="I22" s="12" t="s">
        <v>215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>
        <v>15</v>
      </c>
      <c r="B23" s="1" t="s">
        <v>174</v>
      </c>
      <c r="C23" s="1">
        <v>7</v>
      </c>
      <c r="D23" s="1">
        <v>3</v>
      </c>
      <c r="E23" s="1">
        <v>0</v>
      </c>
      <c r="F23" s="1">
        <v>2</v>
      </c>
      <c r="G23" s="1">
        <v>0</v>
      </c>
      <c r="H23" s="1">
        <f t="shared" si="0"/>
        <v>12</v>
      </c>
      <c r="I23" s="12" t="s">
        <v>215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8">
        <v>16</v>
      </c>
      <c r="B24" s="8" t="s">
        <v>175</v>
      </c>
      <c r="C24" s="8">
        <v>7</v>
      </c>
      <c r="D24" s="8">
        <v>0</v>
      </c>
      <c r="E24" s="8">
        <v>0</v>
      </c>
      <c r="F24" s="8">
        <v>7</v>
      </c>
      <c r="G24" s="8">
        <v>7</v>
      </c>
      <c r="H24" s="8">
        <f t="shared" si="0"/>
        <v>21</v>
      </c>
      <c r="I24" s="29" t="s">
        <v>215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"/>
      <c r="B25" s="6" t="s">
        <v>21</v>
      </c>
      <c r="C25" s="6">
        <f t="shared" ref="C25:H25" si="1">AVERAGE(C9:C24)</f>
        <v>2.375</v>
      </c>
      <c r="D25" s="6">
        <f t="shared" si="1"/>
        <v>1</v>
      </c>
      <c r="E25" s="6">
        <f t="shared" si="1"/>
        <v>0.5625</v>
      </c>
      <c r="F25" s="6">
        <f t="shared" si="1"/>
        <v>2.875</v>
      </c>
      <c r="G25" s="6">
        <f t="shared" si="1"/>
        <v>2.8125</v>
      </c>
      <c r="H25" s="44">
        <f t="shared" si="1"/>
        <v>9.625</v>
      </c>
      <c r="I25" s="6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9" t="s">
        <v>25</v>
      </c>
      <c r="B26" s="9"/>
      <c r="C26" s="9"/>
      <c r="D26" s="9"/>
      <c r="E26" s="9"/>
      <c r="F26" s="9"/>
      <c r="G26" s="9"/>
      <c r="H26" s="9"/>
      <c r="I26" s="9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" t="s">
        <v>26</v>
      </c>
      <c r="B27" s="9"/>
      <c r="C27" s="9"/>
      <c r="D27" s="9"/>
      <c r="E27" s="9"/>
      <c r="F27" s="9"/>
      <c r="G27" s="9"/>
      <c r="H27" s="9"/>
      <c r="I27" s="9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" t="s">
        <v>27</v>
      </c>
      <c r="B28" s="9"/>
      <c r="C28" s="9"/>
      <c r="D28" s="9"/>
      <c r="E28" s="9"/>
      <c r="F28" s="9"/>
      <c r="G28" s="9"/>
      <c r="H28" s="9"/>
      <c r="I28" s="9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" t="s">
        <v>29</v>
      </c>
      <c r="B29" s="9"/>
      <c r="C29" s="9"/>
      <c r="D29" s="9"/>
      <c r="E29" s="9"/>
      <c r="F29" s="9"/>
      <c r="G29" s="9"/>
      <c r="H29" s="9"/>
      <c r="I29" s="9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9" t="s">
        <v>31</v>
      </c>
      <c r="B30" s="9"/>
      <c r="C30" s="9"/>
      <c r="D30" s="9"/>
      <c r="E30" s="9"/>
      <c r="F30" s="9"/>
      <c r="G30" s="9"/>
      <c r="H30" s="9"/>
      <c r="I30" s="9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9" t="s">
        <v>32</v>
      </c>
      <c r="B31" s="9"/>
      <c r="C31" s="9"/>
      <c r="D31" s="9"/>
      <c r="E31" s="9"/>
      <c r="F31" s="9"/>
      <c r="G31" s="9"/>
      <c r="H31" s="9"/>
      <c r="I31" s="9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2">
    <mergeCell ref="A2:H2"/>
    <mergeCell ref="C6:G6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I13" sqref="I13:I17"/>
    </sheetView>
  </sheetViews>
  <sheetFormatPr defaultColWidth="14.42578125" defaultRowHeight="15" customHeight="1" x14ac:dyDescent="0.25"/>
  <cols>
    <col min="1" max="1" width="9.140625" style="4" customWidth="1"/>
    <col min="2" max="2" width="37.28515625" style="4" bestFit="1" customWidth="1"/>
    <col min="3" max="8" width="5.85546875" style="4" customWidth="1"/>
    <col min="9" max="9" width="34.28515625" style="4" customWidth="1"/>
    <col min="10" max="14" width="9.140625" style="4" customWidth="1"/>
    <col min="15" max="26" width="8.7109375" style="4" customWidth="1"/>
    <col min="27" max="16384" width="14.42578125" style="4"/>
  </cols>
  <sheetData>
    <row r="1" spans="1:26" ht="15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9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" t="s">
        <v>2</v>
      </c>
      <c r="B3" s="9"/>
      <c r="C3" s="9" t="s">
        <v>3</v>
      </c>
      <c r="D3" s="9"/>
      <c r="E3" s="9"/>
      <c r="F3" s="9"/>
      <c r="G3" s="9"/>
      <c r="H3" s="9"/>
      <c r="I3" s="9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" t="s">
        <v>4</v>
      </c>
      <c r="B4" s="27" t="s">
        <v>216</v>
      </c>
      <c r="C4" s="9"/>
      <c r="D4" s="9"/>
      <c r="E4" s="9"/>
      <c r="F4" s="9"/>
      <c r="G4" s="9"/>
      <c r="H4" s="9"/>
      <c r="I4" s="9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9" t="s">
        <v>5</v>
      </c>
      <c r="B5" s="9">
        <v>11</v>
      </c>
      <c r="C5" s="9"/>
      <c r="D5" s="9"/>
      <c r="E5" s="9"/>
      <c r="F5" s="9"/>
      <c r="G5" s="9"/>
      <c r="H5" s="9"/>
      <c r="I5" s="9"/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8.5" customHeight="1" x14ac:dyDescent="0.25">
      <c r="A6" s="6" t="s">
        <v>7</v>
      </c>
      <c r="B6" s="11" t="s">
        <v>8</v>
      </c>
      <c r="C6" s="58" t="s">
        <v>9</v>
      </c>
      <c r="D6" s="59"/>
      <c r="E6" s="59"/>
      <c r="F6" s="59"/>
      <c r="G6" s="59"/>
      <c r="H6" s="11" t="s">
        <v>10</v>
      </c>
      <c r="I6" s="11" t="s">
        <v>11</v>
      </c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"/>
      <c r="B7" s="3"/>
      <c r="C7" s="3">
        <v>1</v>
      </c>
      <c r="D7" s="3">
        <v>2</v>
      </c>
      <c r="E7" s="3">
        <v>3</v>
      </c>
      <c r="F7" s="3">
        <v>4</v>
      </c>
      <c r="G7" s="3">
        <v>5</v>
      </c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" t="s">
        <v>12</v>
      </c>
      <c r="B8" s="1"/>
      <c r="C8" s="1">
        <v>7</v>
      </c>
      <c r="D8" s="1">
        <v>7</v>
      </c>
      <c r="E8" s="1">
        <v>7</v>
      </c>
      <c r="F8" s="1">
        <v>7</v>
      </c>
      <c r="G8" s="1">
        <v>7</v>
      </c>
      <c r="H8" s="1">
        <f t="shared" ref="H8:H21" si="0">SUM(C8:G8)</f>
        <v>35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>
        <v>1</v>
      </c>
      <c r="B9" s="1" t="s">
        <v>176</v>
      </c>
      <c r="C9" s="7">
        <v>0</v>
      </c>
      <c r="D9" s="1">
        <v>0</v>
      </c>
      <c r="E9" s="1">
        <v>0</v>
      </c>
      <c r="F9" s="1">
        <v>4</v>
      </c>
      <c r="G9" s="1">
        <v>4</v>
      </c>
      <c r="H9" s="1">
        <f t="shared" si="0"/>
        <v>8</v>
      </c>
      <c r="I9" s="1" t="s">
        <v>217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>
        <v>2</v>
      </c>
      <c r="B10" s="1" t="s">
        <v>177</v>
      </c>
      <c r="C10" s="1">
        <v>0</v>
      </c>
      <c r="D10" s="1">
        <v>0</v>
      </c>
      <c r="E10" s="1">
        <v>0</v>
      </c>
      <c r="F10" s="1">
        <v>1</v>
      </c>
      <c r="G10" s="1">
        <v>4</v>
      </c>
      <c r="H10" s="1">
        <f t="shared" si="0"/>
        <v>5</v>
      </c>
      <c r="I10" s="1" t="s">
        <v>217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>
        <v>3</v>
      </c>
      <c r="B11" s="1" t="s">
        <v>178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f t="shared" si="0"/>
        <v>1</v>
      </c>
      <c r="I11" s="1" t="s">
        <v>217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>
        <v>4</v>
      </c>
      <c r="B12" s="1" t="s">
        <v>179</v>
      </c>
      <c r="C12" s="1">
        <v>1</v>
      </c>
      <c r="D12" s="1">
        <v>0</v>
      </c>
      <c r="E12" s="1">
        <v>0</v>
      </c>
      <c r="F12" s="1">
        <v>1</v>
      </c>
      <c r="G12" s="1">
        <v>4</v>
      </c>
      <c r="H12" s="1">
        <f t="shared" si="0"/>
        <v>6</v>
      </c>
      <c r="I12" s="1" t="s">
        <v>217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>
        <v>5</v>
      </c>
      <c r="B13" s="1" t="s">
        <v>180</v>
      </c>
      <c r="C13" s="1">
        <v>0</v>
      </c>
      <c r="D13" s="1">
        <v>0</v>
      </c>
      <c r="E13" s="1">
        <v>3</v>
      </c>
      <c r="F13" s="1">
        <v>0</v>
      </c>
      <c r="G13" s="1">
        <v>0</v>
      </c>
      <c r="H13" s="1">
        <f t="shared" si="0"/>
        <v>3</v>
      </c>
      <c r="I13" s="1" t="s">
        <v>217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>
        <v>6</v>
      </c>
      <c r="B14" s="1" t="s">
        <v>181</v>
      </c>
      <c r="C14" s="1">
        <v>0</v>
      </c>
      <c r="D14" s="1">
        <v>0</v>
      </c>
      <c r="E14" s="1">
        <v>7</v>
      </c>
      <c r="F14" s="1">
        <v>6</v>
      </c>
      <c r="G14" s="1">
        <v>4</v>
      </c>
      <c r="H14" s="1">
        <f t="shared" si="0"/>
        <v>17</v>
      </c>
      <c r="I14" s="1" t="s">
        <v>217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>
        <v>7</v>
      </c>
      <c r="B15" s="1" t="s">
        <v>182</v>
      </c>
      <c r="C15" s="1">
        <v>0</v>
      </c>
      <c r="D15" s="1">
        <v>0</v>
      </c>
      <c r="E15" s="1">
        <v>7</v>
      </c>
      <c r="F15" s="1">
        <v>1</v>
      </c>
      <c r="G15" s="1">
        <v>4</v>
      </c>
      <c r="H15" s="1">
        <f t="shared" si="0"/>
        <v>12</v>
      </c>
      <c r="I15" s="1" t="s">
        <v>217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>
        <v>8</v>
      </c>
      <c r="B16" s="1" t="s">
        <v>183</v>
      </c>
      <c r="C16" s="1">
        <v>0</v>
      </c>
      <c r="D16" s="1">
        <v>0</v>
      </c>
      <c r="E16" s="1">
        <v>7</v>
      </c>
      <c r="F16" s="1">
        <v>6</v>
      </c>
      <c r="G16" s="1">
        <v>4</v>
      </c>
      <c r="H16" s="1">
        <f t="shared" si="0"/>
        <v>17</v>
      </c>
      <c r="I16" s="1" t="s">
        <v>217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>
        <v>9</v>
      </c>
      <c r="B17" s="1" t="s">
        <v>184</v>
      </c>
      <c r="C17" s="1">
        <v>0</v>
      </c>
      <c r="D17" s="1">
        <v>0</v>
      </c>
      <c r="E17" s="1">
        <v>0</v>
      </c>
      <c r="F17" s="1">
        <v>0</v>
      </c>
      <c r="G17" s="1">
        <v>4</v>
      </c>
      <c r="H17" s="1">
        <f t="shared" si="0"/>
        <v>4</v>
      </c>
      <c r="I17" s="1" t="s">
        <v>217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>
        <v>10</v>
      </c>
      <c r="B18" s="1" t="s">
        <v>185</v>
      </c>
      <c r="C18" s="1">
        <v>0</v>
      </c>
      <c r="D18" s="1">
        <v>0</v>
      </c>
      <c r="E18" s="1">
        <v>0</v>
      </c>
      <c r="F18" s="1">
        <v>7</v>
      </c>
      <c r="G18" s="1">
        <v>1</v>
      </c>
      <c r="H18" s="1">
        <f t="shared" si="0"/>
        <v>8</v>
      </c>
      <c r="I18" s="13" t="s">
        <v>14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>
        <v>11</v>
      </c>
      <c r="B19" s="1" t="s">
        <v>186</v>
      </c>
      <c r="C19" s="1">
        <v>0</v>
      </c>
      <c r="D19" s="1">
        <v>0</v>
      </c>
      <c r="E19" s="1">
        <v>0</v>
      </c>
      <c r="F19" s="1">
        <v>1</v>
      </c>
      <c r="G19" s="1">
        <v>0</v>
      </c>
      <c r="H19" s="1">
        <f t="shared" si="0"/>
        <v>1</v>
      </c>
      <c r="I19" s="13" t="s">
        <v>14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>
        <v>12</v>
      </c>
      <c r="B20" s="1" t="s">
        <v>213</v>
      </c>
      <c r="C20" s="1">
        <v>0</v>
      </c>
      <c r="D20" s="1">
        <v>0</v>
      </c>
      <c r="E20" s="1">
        <v>3</v>
      </c>
      <c r="F20" s="1">
        <v>0</v>
      </c>
      <c r="G20" s="1">
        <v>0</v>
      </c>
      <c r="H20" s="1">
        <f t="shared" si="0"/>
        <v>3</v>
      </c>
      <c r="I20" s="13" t="s">
        <v>14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">
        <v>13</v>
      </c>
      <c r="B21" s="8" t="s">
        <v>187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0"/>
        <v>0</v>
      </c>
      <c r="I21" s="13" t="s">
        <v>14</v>
      </c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"/>
      <c r="B22" s="6" t="s">
        <v>21</v>
      </c>
      <c r="C22" s="6">
        <f t="shared" ref="C22:H22" si="1">AVERAGE(C9:C21)</f>
        <v>7.6923076923076927E-2</v>
      </c>
      <c r="D22" s="6">
        <f t="shared" si="1"/>
        <v>0</v>
      </c>
      <c r="E22" s="6">
        <f t="shared" si="1"/>
        <v>2.0769230769230771</v>
      </c>
      <c r="F22" s="6">
        <f t="shared" si="1"/>
        <v>2.1538461538461537</v>
      </c>
      <c r="G22" s="6">
        <f t="shared" si="1"/>
        <v>2.2307692307692308</v>
      </c>
      <c r="H22" s="6">
        <f t="shared" si="1"/>
        <v>6.5384615384615383</v>
      </c>
      <c r="I22" s="6"/>
      <c r="J22" s="9"/>
      <c r="K22" s="1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9" t="s">
        <v>25</v>
      </c>
      <c r="B23" s="9"/>
      <c r="C23" s="9"/>
      <c r="D23" s="9"/>
      <c r="E23" s="9"/>
      <c r="F23" s="9"/>
      <c r="G23" s="9"/>
      <c r="H23" s="9"/>
      <c r="I23" s="9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9" t="s">
        <v>26</v>
      </c>
      <c r="B24" s="9"/>
      <c r="C24" s="9"/>
      <c r="D24" s="9"/>
      <c r="E24" s="9"/>
      <c r="F24" s="9"/>
      <c r="G24" s="9"/>
      <c r="H24" s="9"/>
      <c r="I24" s="9"/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9" t="s">
        <v>27</v>
      </c>
      <c r="B25" s="9"/>
      <c r="C25" s="9"/>
      <c r="D25" s="9"/>
      <c r="E25" s="9"/>
      <c r="F25" s="9"/>
      <c r="G25" s="9"/>
      <c r="H25" s="9"/>
      <c r="I25" s="9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9" t="s">
        <v>29</v>
      </c>
      <c r="B26" s="9"/>
      <c r="C26" s="9"/>
      <c r="D26" s="9"/>
      <c r="E26" s="9"/>
      <c r="F26" s="9"/>
      <c r="G26" s="9"/>
      <c r="H26" s="9"/>
      <c r="I26" s="9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" t="s">
        <v>31</v>
      </c>
      <c r="B27" s="9"/>
      <c r="C27" s="9"/>
      <c r="D27" s="9"/>
      <c r="E27" s="9"/>
      <c r="F27" s="9"/>
      <c r="G27" s="9"/>
      <c r="H27" s="9"/>
      <c r="I27" s="9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" t="s">
        <v>32</v>
      </c>
      <c r="B28" s="9"/>
      <c r="C28" s="9"/>
      <c r="D28" s="9"/>
      <c r="E28" s="9"/>
      <c r="F28" s="9"/>
      <c r="G28" s="9"/>
      <c r="H28" s="9"/>
      <c r="I28" s="9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2:H2"/>
    <mergeCell ref="C6:G6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8" workbookViewId="0">
      <selection activeCell="B40" sqref="B40"/>
    </sheetView>
  </sheetViews>
  <sheetFormatPr defaultRowHeight="21.75" customHeight="1" x14ac:dyDescent="0.3"/>
  <cols>
    <col min="1" max="1" width="9.140625" style="45" customWidth="1"/>
    <col min="2" max="2" width="42.42578125" style="45" customWidth="1"/>
    <col min="3" max="3" width="11.5703125" style="45" customWidth="1"/>
    <col min="4" max="4" width="9.140625" style="45" customWidth="1"/>
    <col min="5" max="5" width="53.140625" style="45" customWidth="1"/>
    <col min="6" max="16384" width="9.140625" style="45"/>
  </cols>
  <sheetData>
    <row r="1" spans="1:6" ht="21.75" customHeight="1" x14ac:dyDescent="0.3">
      <c r="B1" s="45" t="s">
        <v>222</v>
      </c>
    </row>
    <row r="2" spans="1:6" ht="21.75" customHeight="1" x14ac:dyDescent="0.3">
      <c r="A2" s="45" t="s">
        <v>233</v>
      </c>
      <c r="B2" s="45" t="s">
        <v>232</v>
      </c>
      <c r="C2" s="45" t="s">
        <v>234</v>
      </c>
      <c r="D2" s="45" t="s">
        <v>231</v>
      </c>
      <c r="E2" s="45" t="s">
        <v>230</v>
      </c>
      <c r="F2" s="45" t="s">
        <v>229</v>
      </c>
    </row>
    <row r="3" spans="1:6" ht="21.75" customHeight="1" x14ac:dyDescent="0.3">
      <c r="A3" s="46">
        <v>1</v>
      </c>
      <c r="B3" s="46" t="s">
        <v>90</v>
      </c>
      <c r="C3" s="46" t="s">
        <v>250</v>
      </c>
      <c r="D3" s="46">
        <v>29</v>
      </c>
      <c r="E3" s="47" t="s">
        <v>215</v>
      </c>
      <c r="F3" s="45">
        <v>1</v>
      </c>
    </row>
    <row r="4" spans="1:6" ht="21.75" customHeight="1" x14ac:dyDescent="0.3">
      <c r="A4" s="46">
        <v>2</v>
      </c>
      <c r="B4" s="46" t="s">
        <v>91</v>
      </c>
      <c r="C4" s="46" t="s">
        <v>250</v>
      </c>
      <c r="D4" s="46">
        <v>29</v>
      </c>
      <c r="E4" s="47" t="s">
        <v>215</v>
      </c>
      <c r="F4" s="45">
        <v>1</v>
      </c>
    </row>
    <row r="5" spans="1:6" ht="21.75" customHeight="1" x14ac:dyDescent="0.3">
      <c r="A5" s="46">
        <v>3</v>
      </c>
      <c r="B5" s="46" t="s">
        <v>111</v>
      </c>
      <c r="C5" s="46" t="s">
        <v>248</v>
      </c>
      <c r="D5" s="46">
        <v>29</v>
      </c>
      <c r="E5" s="48" t="s">
        <v>66</v>
      </c>
      <c r="F5" s="45">
        <v>1</v>
      </c>
    </row>
    <row r="6" spans="1:6" ht="21.75" customHeight="1" x14ac:dyDescent="0.3">
      <c r="A6" s="46">
        <v>4</v>
      </c>
      <c r="B6" s="46" t="s">
        <v>96</v>
      </c>
      <c r="C6" s="46" t="s">
        <v>250</v>
      </c>
      <c r="D6" s="46">
        <v>28</v>
      </c>
      <c r="E6" s="47" t="s">
        <v>215</v>
      </c>
      <c r="F6" s="49">
        <v>2</v>
      </c>
    </row>
    <row r="7" spans="1:6" ht="21.75" customHeight="1" x14ac:dyDescent="0.3">
      <c r="A7" s="46">
        <v>5</v>
      </c>
      <c r="B7" s="46" t="s">
        <v>98</v>
      </c>
      <c r="C7" s="46" t="s">
        <v>245</v>
      </c>
      <c r="D7" s="46">
        <v>27</v>
      </c>
      <c r="E7" s="48" t="s">
        <v>41</v>
      </c>
      <c r="F7" s="49">
        <v>3</v>
      </c>
    </row>
    <row r="8" spans="1:6" ht="21.75" customHeight="1" x14ac:dyDescent="0.3">
      <c r="A8" s="46"/>
      <c r="B8" s="46" t="s">
        <v>223</v>
      </c>
      <c r="C8" s="46"/>
      <c r="D8" s="46"/>
      <c r="E8" s="47"/>
    </row>
    <row r="9" spans="1:6" ht="21.75" customHeight="1" x14ac:dyDescent="0.3">
      <c r="A9" s="47">
        <v>1</v>
      </c>
      <c r="B9" s="47" t="s">
        <v>55</v>
      </c>
      <c r="C9" s="47" t="s">
        <v>251</v>
      </c>
      <c r="D9" s="47">
        <v>32</v>
      </c>
      <c r="E9" s="47" t="s">
        <v>214</v>
      </c>
      <c r="F9" s="45">
        <v>1</v>
      </c>
    </row>
    <row r="10" spans="1:6" ht="21.75" customHeight="1" x14ac:dyDescent="0.3">
      <c r="A10" s="47">
        <v>2</v>
      </c>
      <c r="B10" s="47" t="s">
        <v>17</v>
      </c>
      <c r="C10" s="47" t="s">
        <v>252</v>
      </c>
      <c r="D10" s="47">
        <v>28</v>
      </c>
      <c r="E10" s="47" t="s">
        <v>14</v>
      </c>
      <c r="F10" s="45">
        <v>2</v>
      </c>
    </row>
    <row r="11" spans="1:6" ht="21.75" customHeight="1" x14ac:dyDescent="0.3">
      <c r="A11" s="47">
        <v>3</v>
      </c>
      <c r="B11" s="47" t="s">
        <v>40</v>
      </c>
      <c r="C11" s="47" t="s">
        <v>246</v>
      </c>
      <c r="D11" s="47">
        <v>28</v>
      </c>
      <c r="E11" s="47" t="s">
        <v>41</v>
      </c>
      <c r="F11" s="45">
        <v>2</v>
      </c>
    </row>
    <row r="12" spans="1:6" ht="21.75" customHeight="1" x14ac:dyDescent="0.3">
      <c r="A12" s="47">
        <v>4</v>
      </c>
      <c r="B12" s="47" t="s">
        <v>49</v>
      </c>
      <c r="C12" s="47" t="s">
        <v>247</v>
      </c>
      <c r="D12" s="47">
        <v>28</v>
      </c>
      <c r="E12" s="47" t="s">
        <v>41</v>
      </c>
      <c r="F12" s="45">
        <v>2</v>
      </c>
    </row>
    <row r="13" spans="1:6" ht="21.75" customHeight="1" x14ac:dyDescent="0.3">
      <c r="A13" s="47">
        <v>5</v>
      </c>
      <c r="B13" s="47" t="s">
        <v>54</v>
      </c>
      <c r="C13" s="47" t="s">
        <v>247</v>
      </c>
      <c r="D13" s="47">
        <v>28</v>
      </c>
      <c r="E13" s="47" t="s">
        <v>41</v>
      </c>
      <c r="F13" s="45">
        <v>2</v>
      </c>
    </row>
    <row r="14" spans="1:6" ht="21.75" customHeight="1" x14ac:dyDescent="0.3">
      <c r="A14" s="47">
        <v>6</v>
      </c>
      <c r="B14" s="47" t="s">
        <v>68</v>
      </c>
      <c r="C14" s="47" t="s">
        <v>249</v>
      </c>
      <c r="D14" s="47">
        <v>28</v>
      </c>
      <c r="E14" s="47" t="s">
        <v>66</v>
      </c>
      <c r="F14" s="45">
        <v>2</v>
      </c>
    </row>
    <row r="15" spans="1:6" ht="21.75" customHeight="1" x14ac:dyDescent="0.3">
      <c r="A15" s="47">
        <v>7</v>
      </c>
      <c r="B15" s="47" t="s">
        <v>18</v>
      </c>
      <c r="C15" s="47" t="s">
        <v>252</v>
      </c>
      <c r="D15" s="47">
        <v>25</v>
      </c>
      <c r="E15" s="47" t="s">
        <v>14</v>
      </c>
      <c r="F15" s="45">
        <v>3</v>
      </c>
    </row>
    <row r="16" spans="1:6" ht="21.75" customHeight="1" x14ac:dyDescent="0.3">
      <c r="A16" s="47">
        <v>8</v>
      </c>
      <c r="B16" s="47" t="s">
        <v>33</v>
      </c>
      <c r="C16" s="47" t="s">
        <v>252</v>
      </c>
      <c r="D16" s="47">
        <v>25</v>
      </c>
      <c r="E16" s="47" t="s">
        <v>14</v>
      </c>
      <c r="F16" s="45">
        <v>3</v>
      </c>
    </row>
    <row r="17" spans="1:6" ht="21.75" customHeight="1" x14ac:dyDescent="0.3">
      <c r="A17" s="46"/>
      <c r="B17" s="46" t="s">
        <v>224</v>
      </c>
      <c r="C17" s="46"/>
      <c r="D17" s="46"/>
      <c r="E17" s="47"/>
    </row>
    <row r="18" spans="1:6" ht="21.75" customHeight="1" x14ac:dyDescent="0.3">
      <c r="A18" s="47">
        <v>1</v>
      </c>
      <c r="B18" s="47" t="s">
        <v>128</v>
      </c>
      <c r="C18" s="47" t="s">
        <v>244</v>
      </c>
      <c r="D18" s="47">
        <v>35</v>
      </c>
      <c r="E18" s="47" t="s">
        <v>14</v>
      </c>
      <c r="F18" s="45">
        <v>1</v>
      </c>
    </row>
    <row r="19" spans="1:6" ht="21.75" customHeight="1" x14ac:dyDescent="0.3">
      <c r="A19" s="47">
        <v>2</v>
      </c>
      <c r="B19" s="47" t="s">
        <v>16</v>
      </c>
      <c r="C19" s="47" t="s">
        <v>244</v>
      </c>
      <c r="D19" s="47">
        <v>35</v>
      </c>
      <c r="E19" s="47" t="s">
        <v>14</v>
      </c>
      <c r="F19" s="45">
        <v>1</v>
      </c>
    </row>
    <row r="20" spans="1:6" ht="21.75" customHeight="1" x14ac:dyDescent="0.3">
      <c r="A20" s="47">
        <v>3</v>
      </c>
      <c r="B20" s="47" t="s">
        <v>206</v>
      </c>
      <c r="C20" s="47" t="s">
        <v>250</v>
      </c>
      <c r="D20" s="47">
        <v>35</v>
      </c>
      <c r="E20" s="47" t="s">
        <v>215</v>
      </c>
      <c r="F20" s="45">
        <v>1</v>
      </c>
    </row>
    <row r="21" spans="1:6" ht="21.75" customHeight="1" x14ac:dyDescent="0.3">
      <c r="A21" s="47">
        <v>4</v>
      </c>
      <c r="B21" s="47" t="s">
        <v>135</v>
      </c>
      <c r="C21" s="47" t="s">
        <v>244</v>
      </c>
      <c r="D21" s="47">
        <v>32</v>
      </c>
      <c r="E21" s="47" t="s">
        <v>14</v>
      </c>
      <c r="F21" s="45">
        <v>2</v>
      </c>
    </row>
    <row r="22" spans="1:6" ht="21.75" customHeight="1" x14ac:dyDescent="0.3">
      <c r="A22" s="47">
        <v>5</v>
      </c>
      <c r="B22" s="47" t="s">
        <v>208</v>
      </c>
      <c r="C22" s="47" t="s">
        <v>250</v>
      </c>
      <c r="D22" s="47">
        <v>28</v>
      </c>
      <c r="E22" s="47" t="s">
        <v>215</v>
      </c>
      <c r="F22" s="45">
        <v>3</v>
      </c>
    </row>
    <row r="23" spans="1:6" ht="21.75" customHeight="1" x14ac:dyDescent="0.3">
      <c r="A23" s="46"/>
      <c r="B23" s="46" t="s">
        <v>225</v>
      </c>
      <c r="C23" s="46"/>
      <c r="D23" s="46"/>
      <c r="E23" s="48"/>
    </row>
    <row r="24" spans="1:6" ht="21.75" customHeight="1" x14ac:dyDescent="0.3">
      <c r="A24" s="50">
        <v>1</v>
      </c>
      <c r="B24" s="50" t="s">
        <v>196</v>
      </c>
      <c r="C24" s="50" t="s">
        <v>244</v>
      </c>
      <c r="D24" s="50">
        <v>28</v>
      </c>
      <c r="E24" s="48" t="s">
        <v>14</v>
      </c>
      <c r="F24" s="45">
        <v>1</v>
      </c>
    </row>
    <row r="25" spans="1:6" ht="21.75" customHeight="1" x14ac:dyDescent="0.3">
      <c r="A25" s="50">
        <v>2</v>
      </c>
      <c r="B25" s="50" t="s">
        <v>84</v>
      </c>
      <c r="C25" s="50" t="s">
        <v>243</v>
      </c>
      <c r="D25" s="50">
        <v>25</v>
      </c>
      <c r="E25" s="47" t="s">
        <v>66</v>
      </c>
      <c r="F25" s="45">
        <v>2</v>
      </c>
    </row>
    <row r="26" spans="1:6" ht="21.75" customHeight="1" x14ac:dyDescent="0.3">
      <c r="A26" s="50">
        <v>3</v>
      </c>
      <c r="B26" s="50" t="s">
        <v>71</v>
      </c>
      <c r="C26" s="50" t="s">
        <v>242</v>
      </c>
      <c r="D26" s="50">
        <v>21</v>
      </c>
      <c r="E26" s="47" t="s">
        <v>41</v>
      </c>
      <c r="F26" s="45">
        <v>3</v>
      </c>
    </row>
    <row r="27" spans="1:6" ht="21.75" customHeight="1" x14ac:dyDescent="0.3">
      <c r="A27" s="46"/>
      <c r="B27" s="46" t="s">
        <v>226</v>
      </c>
      <c r="C27" s="46"/>
      <c r="D27" s="46"/>
      <c r="E27" s="48"/>
    </row>
    <row r="28" spans="1:6" ht="21.75" customHeight="1" x14ac:dyDescent="0.3">
      <c r="A28" s="51">
        <v>1</v>
      </c>
      <c r="B28" s="51" t="s">
        <v>194</v>
      </c>
      <c r="C28" s="51" t="s">
        <v>241</v>
      </c>
      <c r="D28" s="51">
        <v>20</v>
      </c>
      <c r="E28" s="47" t="s">
        <v>215</v>
      </c>
      <c r="F28" s="45">
        <v>1</v>
      </c>
    </row>
    <row r="29" spans="1:6" ht="21.75" customHeight="1" x14ac:dyDescent="0.3">
      <c r="A29" s="51">
        <v>2</v>
      </c>
      <c r="B29" s="51" t="s">
        <v>188</v>
      </c>
      <c r="C29" s="51" t="s">
        <v>241</v>
      </c>
      <c r="D29" s="51">
        <v>17</v>
      </c>
      <c r="E29" s="47" t="s">
        <v>215</v>
      </c>
      <c r="F29" s="45">
        <v>2</v>
      </c>
    </row>
    <row r="30" spans="1:6" ht="21.75" customHeight="1" x14ac:dyDescent="0.3">
      <c r="A30" s="51">
        <v>3</v>
      </c>
      <c r="B30" s="51" t="s">
        <v>198</v>
      </c>
      <c r="C30" s="51" t="s">
        <v>241</v>
      </c>
      <c r="D30" s="51">
        <v>14</v>
      </c>
      <c r="E30" s="47" t="s">
        <v>215</v>
      </c>
      <c r="F30" s="45">
        <v>3</v>
      </c>
    </row>
    <row r="31" spans="1:6" ht="21.75" customHeight="1" x14ac:dyDescent="0.3">
      <c r="A31" s="51">
        <v>4</v>
      </c>
      <c r="B31" s="51" t="s">
        <v>201</v>
      </c>
      <c r="C31" s="51" t="s">
        <v>240</v>
      </c>
      <c r="D31" s="51">
        <v>14</v>
      </c>
      <c r="E31" s="51" t="s">
        <v>217</v>
      </c>
      <c r="F31" s="45">
        <v>3</v>
      </c>
    </row>
    <row r="32" spans="1:6" ht="21.75" customHeight="1" x14ac:dyDescent="0.3">
      <c r="A32" s="51">
        <v>5</v>
      </c>
      <c r="B32" s="51" t="s">
        <v>204</v>
      </c>
      <c r="C32" s="51" t="s">
        <v>240</v>
      </c>
      <c r="D32" s="51">
        <v>14</v>
      </c>
      <c r="E32" s="51" t="s">
        <v>217</v>
      </c>
      <c r="F32" s="45">
        <v>3</v>
      </c>
    </row>
    <row r="33" spans="1:6" ht="21.75" customHeight="1" x14ac:dyDescent="0.3">
      <c r="A33" s="46"/>
      <c r="B33" s="46" t="s">
        <v>227</v>
      </c>
      <c r="C33" s="46"/>
      <c r="D33" s="46"/>
      <c r="E33" s="47"/>
    </row>
    <row r="34" spans="1:6" ht="21.75" customHeight="1" x14ac:dyDescent="0.3">
      <c r="A34" s="46">
        <v>1</v>
      </c>
      <c r="B34" s="51" t="s">
        <v>166</v>
      </c>
      <c r="C34" s="51" t="s">
        <v>235</v>
      </c>
      <c r="D34" s="51">
        <v>26</v>
      </c>
      <c r="E34" s="51" t="s">
        <v>217</v>
      </c>
      <c r="F34" s="45">
        <v>1</v>
      </c>
    </row>
    <row r="35" spans="1:6" ht="21.75" customHeight="1" x14ac:dyDescent="0.3">
      <c r="A35" s="46">
        <v>2</v>
      </c>
      <c r="B35" s="51" t="s">
        <v>175</v>
      </c>
      <c r="C35" s="51" t="s">
        <v>236</v>
      </c>
      <c r="D35" s="51">
        <v>21</v>
      </c>
      <c r="E35" s="47" t="s">
        <v>215</v>
      </c>
      <c r="F35" s="45">
        <v>2</v>
      </c>
    </row>
    <row r="36" spans="1:6" ht="21.75" customHeight="1" x14ac:dyDescent="0.3">
      <c r="A36" s="46">
        <v>3</v>
      </c>
      <c r="B36" s="51" t="s">
        <v>168</v>
      </c>
      <c r="C36" s="51" t="s">
        <v>236</v>
      </c>
      <c r="D36" s="51">
        <v>19</v>
      </c>
      <c r="E36" s="47" t="s">
        <v>215</v>
      </c>
      <c r="F36" s="45">
        <v>3</v>
      </c>
    </row>
    <row r="37" spans="1:6" ht="21.75" customHeight="1" x14ac:dyDescent="0.3">
      <c r="A37" s="46"/>
      <c r="B37" s="46" t="s">
        <v>228</v>
      </c>
      <c r="C37" s="46"/>
      <c r="D37" s="46"/>
      <c r="E37" s="48"/>
    </row>
    <row r="38" spans="1:6" ht="21.75" customHeight="1" x14ac:dyDescent="0.3">
      <c r="A38" s="46">
        <v>1</v>
      </c>
      <c r="B38" s="51" t="s">
        <v>181</v>
      </c>
      <c r="C38" s="51" t="s">
        <v>237</v>
      </c>
      <c r="D38" s="51">
        <v>17</v>
      </c>
      <c r="E38" s="51" t="s">
        <v>217</v>
      </c>
      <c r="F38" s="45">
        <v>1</v>
      </c>
    </row>
    <row r="39" spans="1:6" ht="21.75" customHeight="1" x14ac:dyDescent="0.3">
      <c r="A39" s="46">
        <v>2</v>
      </c>
      <c r="B39" s="51" t="s">
        <v>183</v>
      </c>
      <c r="C39" s="51" t="s">
        <v>237</v>
      </c>
      <c r="D39" s="51">
        <v>17</v>
      </c>
      <c r="E39" s="51" t="s">
        <v>217</v>
      </c>
      <c r="F39" s="45">
        <v>1</v>
      </c>
    </row>
    <row r="40" spans="1:6" ht="21.75" customHeight="1" x14ac:dyDescent="0.3">
      <c r="A40" s="46">
        <v>3</v>
      </c>
      <c r="B40" s="51" t="s">
        <v>182</v>
      </c>
      <c r="C40" s="51" t="s">
        <v>237</v>
      </c>
      <c r="D40" s="51">
        <v>12</v>
      </c>
      <c r="E40" s="51" t="s">
        <v>217</v>
      </c>
      <c r="F40" s="45">
        <v>2</v>
      </c>
    </row>
    <row r="41" spans="1:6" ht="21.75" customHeight="1" x14ac:dyDescent="0.3">
      <c r="A41" s="46">
        <v>4</v>
      </c>
      <c r="B41" s="51" t="s">
        <v>176</v>
      </c>
      <c r="C41" s="51" t="s">
        <v>238</v>
      </c>
      <c r="D41" s="51">
        <v>8</v>
      </c>
      <c r="E41" s="51" t="s">
        <v>217</v>
      </c>
      <c r="F41" s="45">
        <v>3</v>
      </c>
    </row>
    <row r="42" spans="1:6" ht="21.75" customHeight="1" x14ac:dyDescent="0.3">
      <c r="A42" s="46">
        <v>5</v>
      </c>
      <c r="B42" s="51" t="s">
        <v>185</v>
      </c>
      <c r="C42" s="51" t="s">
        <v>239</v>
      </c>
      <c r="D42" s="51">
        <v>8</v>
      </c>
      <c r="E42" s="48" t="s">
        <v>14</v>
      </c>
      <c r="F42" s="45">
        <v>3</v>
      </c>
    </row>
  </sheetData>
  <sortState ref="A2:J40">
    <sortCondition descending="1" ref="D1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3" workbookViewId="0">
      <selection activeCell="A8" sqref="A8"/>
    </sheetView>
  </sheetViews>
  <sheetFormatPr defaultRowHeight="15" x14ac:dyDescent="0.25"/>
  <sheetData>
    <row r="1" spans="1:4" ht="15.75" x14ac:dyDescent="0.25">
      <c r="A1" s="21"/>
      <c r="B1" s="21"/>
      <c r="C1" s="21"/>
      <c r="D1" s="12"/>
    </row>
    <row r="2" spans="1:4" ht="15.75" x14ac:dyDescent="0.25">
      <c r="A2" s="21"/>
      <c r="B2" s="21"/>
      <c r="C2" s="21"/>
      <c r="D2" s="12"/>
    </row>
    <row r="3" spans="1:4" ht="15.75" x14ac:dyDescent="0.25">
      <c r="A3" s="21"/>
      <c r="B3" s="21"/>
      <c r="C3" s="21"/>
      <c r="D3" s="12"/>
    </row>
    <row r="4" spans="1:4" ht="15.75" x14ac:dyDescent="0.25">
      <c r="A4" s="21"/>
      <c r="B4" s="21"/>
      <c r="C4" s="21"/>
      <c r="D4" s="13"/>
    </row>
    <row r="5" spans="1:4" ht="15.75" x14ac:dyDescent="0.25">
      <c r="A5" s="21"/>
      <c r="B5" s="21"/>
      <c r="C5" s="21"/>
      <c r="D5" s="12"/>
    </row>
    <row r="6" spans="1:4" ht="15.75" x14ac:dyDescent="0.25">
      <c r="A6" s="21"/>
      <c r="B6" s="21"/>
      <c r="C6" s="21"/>
      <c r="D6" s="13"/>
    </row>
    <row r="7" spans="1:4" ht="15.75" x14ac:dyDescent="0.25">
      <c r="A7" s="21"/>
      <c r="B7" s="21"/>
      <c r="C7" s="21"/>
      <c r="D7" s="12"/>
    </row>
    <row r="8" spans="1:4" ht="15.75" x14ac:dyDescent="0.25">
      <c r="A8" s="21"/>
      <c r="B8" s="23"/>
      <c r="C8" s="21"/>
      <c r="D8" s="13"/>
    </row>
    <row r="9" spans="1:4" ht="15.75" x14ac:dyDescent="0.25">
      <c r="A9" s="21"/>
      <c r="B9" s="21"/>
      <c r="C9" s="21"/>
      <c r="D9" s="13"/>
    </row>
    <row r="10" spans="1:4" ht="15.75" x14ac:dyDescent="0.25">
      <c r="A10" s="21"/>
      <c r="B10" s="21"/>
      <c r="C10" s="21"/>
      <c r="D10" s="12"/>
    </row>
    <row r="11" spans="1:4" ht="15.75" x14ac:dyDescent="0.25">
      <c r="A11" s="21"/>
      <c r="B11" s="21"/>
      <c r="C11" s="21"/>
      <c r="D11" s="13"/>
    </row>
    <row r="12" spans="1:4" ht="15.75" x14ac:dyDescent="0.25">
      <c r="A12" s="21"/>
      <c r="B12" s="21"/>
      <c r="C12" s="21"/>
      <c r="D12" s="13"/>
    </row>
    <row r="13" spans="1:4" ht="15.75" x14ac:dyDescent="0.25">
      <c r="A13" s="21"/>
      <c r="B13" s="21"/>
      <c r="C13" s="21"/>
      <c r="D13" s="12"/>
    </row>
    <row r="14" spans="1:4" ht="15.75" x14ac:dyDescent="0.25">
      <c r="A14" s="21"/>
      <c r="B14" s="21"/>
      <c r="C14" s="21"/>
      <c r="D14" s="13"/>
    </row>
    <row r="15" spans="1:4" ht="15.75" x14ac:dyDescent="0.25">
      <c r="A15" s="21"/>
      <c r="B15" s="21"/>
      <c r="C15" s="21"/>
      <c r="D15" s="13"/>
    </row>
    <row r="16" spans="1:4" ht="15.75" x14ac:dyDescent="0.25">
      <c r="A16" s="21"/>
      <c r="B16" s="21"/>
      <c r="C16" s="21"/>
      <c r="D16" s="12"/>
    </row>
    <row r="17" spans="1:4" ht="15.75" x14ac:dyDescent="0.25">
      <c r="A17" s="21"/>
      <c r="B17" s="21"/>
      <c r="C17" s="21"/>
      <c r="D17" s="13"/>
    </row>
    <row r="18" spans="1:4" ht="15.75" x14ac:dyDescent="0.25">
      <c r="A18" s="21"/>
      <c r="B18" s="21"/>
      <c r="C18" s="21"/>
      <c r="D18" s="13"/>
    </row>
    <row r="19" spans="1:4" ht="15.75" x14ac:dyDescent="0.25">
      <c r="A19" s="21"/>
      <c r="B19" s="21"/>
      <c r="C19" s="21"/>
      <c r="D19" s="13"/>
    </row>
    <row r="20" spans="1:4" ht="15.75" x14ac:dyDescent="0.25">
      <c r="A20" s="21"/>
      <c r="B20" s="21"/>
      <c r="C20" s="21"/>
      <c r="D20" s="13"/>
    </row>
    <row r="21" spans="1:4" ht="15.75" x14ac:dyDescent="0.25">
      <c r="A21" s="21"/>
      <c r="B21" s="21"/>
      <c r="C21" s="21"/>
      <c r="D21" s="13"/>
    </row>
    <row r="22" spans="1:4" ht="15.75" x14ac:dyDescent="0.25">
      <c r="A22" s="21"/>
      <c r="B22" s="21"/>
      <c r="C22" s="21"/>
      <c r="D22" s="12"/>
    </row>
    <row r="23" spans="1:4" ht="15.75" x14ac:dyDescent="0.25">
      <c r="A23" s="21"/>
      <c r="B23" s="21"/>
      <c r="C23" s="21"/>
      <c r="D23" s="13"/>
    </row>
    <row r="24" spans="1:4" ht="15.75" x14ac:dyDescent="0.25">
      <c r="A24" s="21"/>
      <c r="B24" s="21"/>
      <c r="C24" s="21"/>
      <c r="D24" s="13"/>
    </row>
    <row r="25" spans="1:4" ht="15.75" x14ac:dyDescent="0.25">
      <c r="A25" s="21"/>
      <c r="B25" s="21"/>
      <c r="C25" s="21"/>
      <c r="D25" s="13"/>
    </row>
    <row r="26" spans="1:4" ht="15.75" x14ac:dyDescent="0.25">
      <c r="A26" s="21"/>
      <c r="B26" s="21"/>
      <c r="C26" s="21"/>
      <c r="D26" s="13"/>
    </row>
    <row r="27" spans="1:4" ht="15.75" x14ac:dyDescent="0.25">
      <c r="A27" s="21"/>
      <c r="B27" s="21"/>
      <c r="C27" s="21"/>
      <c r="D27" s="13"/>
    </row>
    <row r="28" spans="1:4" ht="15.75" x14ac:dyDescent="0.25">
      <c r="A28" s="21"/>
      <c r="B28" s="21"/>
      <c r="C28" s="21"/>
      <c r="D28" s="13"/>
    </row>
    <row r="29" spans="1:4" ht="15.75" x14ac:dyDescent="0.25">
      <c r="A29" s="21"/>
      <c r="B29" s="21"/>
      <c r="C29" s="21"/>
      <c r="D29" s="13"/>
    </row>
    <row r="30" spans="1:4" ht="15.75" x14ac:dyDescent="0.25">
      <c r="A30" s="21"/>
      <c r="B30" s="21"/>
      <c r="C30" s="21"/>
      <c r="D30" s="13"/>
    </row>
    <row r="31" spans="1:4" ht="15.75" x14ac:dyDescent="0.25">
      <c r="A31" s="21"/>
      <c r="B31" s="21"/>
      <c r="C31" s="21"/>
      <c r="D31" s="12"/>
    </row>
    <row r="32" spans="1:4" ht="15.75" x14ac:dyDescent="0.25">
      <c r="A32" s="21"/>
      <c r="B32" s="21"/>
      <c r="C32" s="21"/>
      <c r="D32" s="13"/>
    </row>
    <row r="33" spans="1:4" ht="15.75" x14ac:dyDescent="0.25">
      <c r="A33" s="21"/>
      <c r="B33" s="21"/>
      <c r="C33" s="21"/>
      <c r="D33" s="13"/>
    </row>
    <row r="34" spans="1:4" ht="15.75" x14ac:dyDescent="0.25">
      <c r="A34" s="21"/>
      <c r="B34" s="21"/>
      <c r="C34" s="21"/>
      <c r="D34" s="13"/>
    </row>
    <row r="35" spans="1:4" ht="15.75" x14ac:dyDescent="0.25">
      <c r="A35" s="21"/>
      <c r="B35" s="21"/>
      <c r="C35" s="21"/>
      <c r="D35" s="13"/>
    </row>
    <row r="36" spans="1:4" ht="15.75" x14ac:dyDescent="0.25">
      <c r="A36" s="21"/>
      <c r="B36" s="21"/>
      <c r="C36" s="21"/>
      <c r="D36" s="12"/>
    </row>
    <row r="37" spans="1:4" ht="15.75" x14ac:dyDescent="0.25">
      <c r="A37" s="21"/>
      <c r="B37" s="21"/>
      <c r="C37" s="21"/>
      <c r="D37" s="13"/>
    </row>
    <row r="38" spans="1:4" ht="15.75" x14ac:dyDescent="0.25">
      <c r="A38" s="21"/>
      <c r="B38" s="21"/>
      <c r="C38" s="21"/>
      <c r="D38" s="13"/>
    </row>
    <row r="39" spans="1:4" ht="15.75" x14ac:dyDescent="0.25">
      <c r="A39" s="21"/>
      <c r="B39" s="21"/>
      <c r="C39" s="21"/>
      <c r="D39" s="13"/>
    </row>
    <row r="40" spans="1:4" ht="15.75" x14ac:dyDescent="0.25">
      <c r="A40" s="21"/>
      <c r="B40" s="21"/>
      <c r="C40" s="21"/>
      <c r="D40" s="13"/>
    </row>
    <row r="41" spans="1:4" ht="15.75" x14ac:dyDescent="0.25">
      <c r="A41" s="12"/>
      <c r="B41" s="1"/>
    </row>
    <row r="42" spans="1:4" ht="15.75" x14ac:dyDescent="0.25">
      <c r="A42" s="12"/>
      <c r="B42" s="1"/>
    </row>
    <row r="43" spans="1:4" ht="15.75" x14ac:dyDescent="0.25">
      <c r="A43" s="12"/>
      <c r="B43" s="12"/>
    </row>
    <row r="44" spans="1:4" ht="15.75" x14ac:dyDescent="0.25">
      <c r="A44" s="12"/>
      <c r="B44" s="12"/>
    </row>
    <row r="45" spans="1:4" ht="15.75" x14ac:dyDescent="0.25">
      <c r="A45" s="14"/>
      <c r="B45" s="14"/>
    </row>
    <row r="46" spans="1:4" ht="15.75" x14ac:dyDescent="0.25">
      <c r="A46" s="14"/>
      <c r="B46" s="14"/>
    </row>
    <row r="47" spans="1:4" ht="15.75" x14ac:dyDescent="0.25">
      <c r="A47" s="14"/>
      <c r="B47" s="14"/>
    </row>
    <row r="48" spans="1:4" ht="16.5" customHeight="1" x14ac:dyDescent="0.25">
      <c r="A48" s="14"/>
      <c r="B48" s="16"/>
    </row>
    <row r="49" spans="1:2" ht="15.75" x14ac:dyDescent="0.25">
      <c r="A49" s="36"/>
      <c r="B49" s="36"/>
    </row>
  </sheetData>
  <sortState ref="A2:I49">
    <sortCondition descending="1"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5 кл</vt:lpstr>
      <vt:lpstr> 6кл</vt:lpstr>
      <vt:lpstr>7 кл</vt:lpstr>
      <vt:lpstr> 8 кл.</vt:lpstr>
      <vt:lpstr> 9кл.</vt:lpstr>
      <vt:lpstr>10кл.</vt:lpstr>
      <vt:lpstr> 11кл.</vt:lpstr>
      <vt:lpstr>итоги ВОШ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 Алагуева</cp:lastModifiedBy>
  <cp:lastPrinted>2018-10-26T02:03:45Z</cp:lastPrinted>
  <dcterms:created xsi:type="dcterms:W3CDTF">2018-10-25T01:03:11Z</dcterms:created>
  <dcterms:modified xsi:type="dcterms:W3CDTF">2022-12-02T11:28:32Z</dcterms:modified>
</cp:coreProperties>
</file>