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МП\Downloads\"/>
    </mc:Choice>
  </mc:AlternateContent>
  <bookViews>
    <workbookView xWindow="0" yWindow="0" windowWidth="20490" windowHeight="7755" activeTab="9"/>
  </bookViews>
  <sheets>
    <sheet name="2 класс" sheetId="1" r:id="rId1"/>
    <sheet name="3 класс" sheetId="2" r:id="rId2"/>
    <sheet name="4 класс" sheetId="3" r:id="rId3"/>
    <sheet name="5 класс" sheetId="4" r:id="rId4"/>
    <sheet name="6 класс" sheetId="11" r:id="rId5"/>
    <sheet name="7 класс" sheetId="12" r:id="rId6"/>
    <sheet name="8 класс" sheetId="7" r:id="rId7"/>
    <sheet name="9 класс" sheetId="8" r:id="rId8"/>
    <sheet name="10 класс" sheetId="9" r:id="rId9"/>
    <sheet name="11 класс" sheetId="10" r:id="rId10"/>
  </sheets>
  <definedNames>
    <definedName name="_xlnm._FilterDatabase" localSheetId="4" hidden="1">'6 класс'!$D$2:$D$34</definedName>
  </definedNames>
  <calcPr calcId="152511"/>
</workbook>
</file>

<file path=xl/calcChain.xml><?xml version="1.0" encoding="utf-8"?>
<calcChain xmlns="http://schemas.openxmlformats.org/spreadsheetml/2006/main">
  <c r="Y2" i="12" l="1"/>
  <c r="AJ2" i="12"/>
  <c r="AP2" i="12"/>
  <c r="AQ2" i="12"/>
  <c r="Y3" i="12"/>
  <c r="AJ3" i="12"/>
  <c r="AP3" i="12"/>
  <c r="AQ3" i="12"/>
  <c r="Y4" i="12"/>
  <c r="AJ4" i="12"/>
  <c r="AP4" i="12"/>
  <c r="AQ4" i="12"/>
  <c r="Y5" i="12"/>
  <c r="AJ5" i="12"/>
  <c r="AP5" i="12"/>
  <c r="AQ5" i="12"/>
  <c r="Y6" i="12"/>
  <c r="AJ6" i="12"/>
  <c r="AP6" i="12"/>
  <c r="AQ6" i="12"/>
  <c r="Y7" i="12"/>
  <c r="AJ7" i="12"/>
  <c r="AP7" i="12"/>
  <c r="AQ7" i="12"/>
  <c r="Y8" i="12"/>
  <c r="AJ8" i="12"/>
  <c r="AP8" i="12"/>
  <c r="AQ8" i="12"/>
  <c r="Y9" i="12"/>
  <c r="AJ9" i="12"/>
  <c r="AP9" i="12"/>
  <c r="AQ9" i="12"/>
  <c r="Y10" i="12"/>
  <c r="AJ10" i="12"/>
  <c r="AP10" i="12"/>
  <c r="AQ10" i="12"/>
  <c r="Y11" i="12"/>
  <c r="AJ11" i="12"/>
  <c r="AP11" i="12"/>
  <c r="AQ11" i="12"/>
  <c r="Y12" i="12"/>
  <c r="AJ12" i="12"/>
  <c r="AP12" i="12"/>
  <c r="AQ12" i="12"/>
  <c r="Y13" i="12"/>
  <c r="AJ13" i="12"/>
  <c r="AP13" i="12"/>
  <c r="AQ13" i="12"/>
  <c r="Y14" i="12"/>
  <c r="AJ14" i="12"/>
  <c r="AP14" i="12"/>
  <c r="AQ14" i="12"/>
  <c r="Y15" i="12"/>
  <c r="AJ15" i="12"/>
  <c r="AP15" i="12"/>
  <c r="AQ15" i="12"/>
  <c r="Y16" i="12"/>
  <c r="AJ16" i="12"/>
  <c r="AP16" i="12"/>
  <c r="AQ16" i="12"/>
  <c r="Y17" i="12"/>
  <c r="AJ17" i="12"/>
  <c r="AP17" i="12"/>
  <c r="AQ17" i="12"/>
  <c r="Y18" i="12"/>
  <c r="AJ18" i="12"/>
  <c r="AP18" i="12"/>
  <c r="AQ18" i="12"/>
  <c r="Y19" i="12"/>
  <c r="AJ19" i="12"/>
  <c r="AP19" i="12"/>
  <c r="AQ19" i="12"/>
  <c r="Y20" i="12"/>
  <c r="AJ20" i="12"/>
  <c r="AP20" i="12"/>
  <c r="AQ20" i="12"/>
  <c r="Y21" i="12"/>
  <c r="AJ21" i="12"/>
  <c r="AP21" i="12"/>
  <c r="AQ21" i="12"/>
  <c r="Y22" i="12"/>
  <c r="AJ22" i="12"/>
  <c r="AP22" i="12"/>
  <c r="AQ22" i="12"/>
  <c r="Y23" i="12"/>
  <c r="AJ23" i="12"/>
  <c r="AP23" i="12"/>
  <c r="AQ23" i="12"/>
  <c r="Y24" i="12"/>
  <c r="AJ24" i="12"/>
  <c r="AP24" i="12"/>
  <c r="AQ24" i="12"/>
  <c r="Y25" i="12"/>
  <c r="AJ25" i="12"/>
  <c r="AP25" i="12"/>
  <c r="AQ25" i="12"/>
  <c r="Y2" i="11"/>
  <c r="AJ2" i="11"/>
  <c r="AP2" i="11"/>
  <c r="AQ2" i="11"/>
  <c r="Y3" i="11"/>
  <c r="AJ3" i="11"/>
  <c r="AP3" i="11"/>
  <c r="AQ3" i="11"/>
  <c r="Y4" i="11"/>
  <c r="AJ4" i="11"/>
  <c r="AP4" i="11"/>
  <c r="AQ4" i="11"/>
  <c r="Y5" i="11"/>
  <c r="AJ5" i="11"/>
  <c r="AP5" i="11"/>
  <c r="AQ5" i="11"/>
  <c r="Y6" i="11"/>
  <c r="AJ6" i="11"/>
  <c r="AP6" i="11"/>
  <c r="AQ6" i="11"/>
  <c r="Y7" i="11"/>
  <c r="AJ7" i="11"/>
  <c r="AP7" i="11"/>
  <c r="AQ7" i="11"/>
  <c r="Y8" i="11"/>
  <c r="AJ8" i="11"/>
  <c r="AP8" i="11"/>
  <c r="AQ8" i="11"/>
  <c r="Y9" i="11"/>
  <c r="AJ9" i="11"/>
  <c r="AP9" i="11"/>
  <c r="AQ9" i="11"/>
  <c r="Y10" i="11"/>
  <c r="AJ10" i="11"/>
  <c r="AP10" i="11"/>
  <c r="AQ10" i="11"/>
  <c r="Y11" i="11"/>
  <c r="AJ11" i="11"/>
  <c r="AP11" i="11"/>
  <c r="AQ11" i="11"/>
  <c r="Y12" i="11"/>
  <c r="AJ12" i="11"/>
  <c r="AP12" i="11"/>
  <c r="AQ12" i="11"/>
  <c r="Y13" i="11"/>
  <c r="AJ13" i="11"/>
  <c r="AP13" i="11"/>
  <c r="AQ13" i="11"/>
  <c r="Y14" i="11"/>
  <c r="AJ14" i="11"/>
  <c r="AP14" i="11"/>
  <c r="AQ14" i="11"/>
  <c r="Y15" i="11"/>
  <c r="AJ15" i="11"/>
  <c r="AP15" i="11"/>
  <c r="AQ15" i="11"/>
  <c r="Y16" i="11"/>
  <c r="AJ16" i="11"/>
  <c r="AP16" i="11"/>
  <c r="AQ16" i="11"/>
  <c r="Y17" i="11"/>
  <c r="AJ17" i="11"/>
  <c r="AP17" i="11"/>
  <c r="AQ17" i="11"/>
  <c r="Y18" i="11"/>
  <c r="AJ18" i="11"/>
  <c r="AP18" i="11"/>
  <c r="AQ18" i="11"/>
  <c r="Y19" i="11"/>
  <c r="AJ19" i="11"/>
  <c r="AP19" i="11"/>
  <c r="AQ19" i="11"/>
  <c r="Y20" i="11"/>
  <c r="AJ20" i="11"/>
  <c r="AP20" i="11"/>
  <c r="AQ20" i="11"/>
  <c r="Y21" i="11"/>
  <c r="AJ21" i="11"/>
  <c r="AP21" i="11"/>
  <c r="AQ21" i="11"/>
  <c r="Y22" i="11"/>
  <c r="AJ22" i="11"/>
  <c r="AP22" i="11"/>
  <c r="AQ22" i="11"/>
  <c r="Y23" i="11"/>
  <c r="AJ23" i="11"/>
  <c r="AP23" i="11"/>
  <c r="AQ23" i="11"/>
  <c r="Y24" i="11"/>
  <c r="AJ24" i="11"/>
  <c r="AP24" i="11"/>
  <c r="AQ24" i="11"/>
  <c r="Y25" i="11"/>
  <c r="AJ25" i="11"/>
  <c r="AP25" i="11"/>
  <c r="AQ25" i="11"/>
  <c r="Y26" i="11"/>
  <c r="AJ26" i="11"/>
  <c r="AP26" i="11"/>
  <c r="AQ26" i="11"/>
  <c r="Y27" i="11"/>
  <c r="AJ27" i="11"/>
  <c r="AP27" i="11"/>
  <c r="AQ27" i="11"/>
  <c r="Y28" i="11"/>
  <c r="AJ28" i="11"/>
  <c r="AP28" i="11"/>
  <c r="AQ28" i="11"/>
  <c r="Y29" i="11"/>
  <c r="AJ29" i="11"/>
  <c r="AP29" i="11"/>
  <c r="AQ29" i="11"/>
  <c r="Y30" i="11"/>
  <c r="AJ30" i="11"/>
  <c r="AP30" i="11"/>
  <c r="AQ30" i="11"/>
  <c r="Y31" i="11"/>
  <c r="AJ31" i="11"/>
  <c r="AP31" i="11"/>
  <c r="AQ31" i="11"/>
  <c r="Y32" i="11"/>
  <c r="AJ32" i="11"/>
  <c r="AP32" i="11"/>
  <c r="AQ32" i="11"/>
  <c r="Y33" i="11"/>
  <c r="AJ33" i="11"/>
  <c r="AP33" i="11"/>
  <c r="AQ33" i="11"/>
  <c r="Y34" i="11"/>
  <c r="AJ34" i="11"/>
  <c r="AP34" i="11"/>
  <c r="AQ34" i="11"/>
  <c r="Y35" i="11"/>
  <c r="AJ35" i="11"/>
  <c r="AP35" i="11"/>
  <c r="AQ35" i="11"/>
  <c r="Y36" i="11"/>
  <c r="AJ36" i="11"/>
  <c r="AP36" i="11"/>
  <c r="AQ36" i="11"/>
  <c r="AN19" i="10" l="1"/>
  <c r="AN12" i="10"/>
  <c r="AN22" i="10"/>
  <c r="AN9" i="10"/>
  <c r="AN5" i="10"/>
  <c r="AN21" i="10"/>
  <c r="AN3" i="10"/>
  <c r="AN2" i="10"/>
  <c r="AN18" i="10"/>
  <c r="AN16" i="10"/>
  <c r="AN20" i="10"/>
  <c r="AN10" i="10"/>
  <c r="AN14" i="10"/>
  <c r="AN11" i="10"/>
  <c r="AN15" i="10"/>
  <c r="AN8" i="10"/>
  <c r="AN7" i="10"/>
  <c r="AN13" i="10"/>
  <c r="AN4" i="10"/>
  <c r="AN17" i="10"/>
  <c r="AN6" i="10"/>
  <c r="AN21" i="9"/>
  <c r="AN23" i="9"/>
  <c r="AN19" i="9"/>
  <c r="AN4" i="9"/>
  <c r="AN20" i="9"/>
  <c r="AN16" i="9"/>
  <c r="AN10" i="9"/>
  <c r="AN2" i="9"/>
  <c r="AN15" i="9"/>
  <c r="AN24" i="9"/>
  <c r="AN12" i="9"/>
  <c r="AN9" i="9"/>
  <c r="AN18" i="9"/>
  <c r="AN5" i="9"/>
  <c r="AN11" i="9"/>
  <c r="AN25" i="9"/>
  <c r="AN14" i="9"/>
  <c r="AN8" i="9"/>
  <c r="AN22" i="9"/>
  <c r="AN7" i="9"/>
  <c r="AN6" i="9"/>
  <c r="AN3" i="9"/>
  <c r="AN17" i="9"/>
  <c r="AN13" i="9"/>
  <c r="AN23" i="7"/>
  <c r="AN27" i="7"/>
  <c r="AN24" i="7"/>
  <c r="AN9" i="7"/>
  <c r="AN4" i="7"/>
  <c r="AN29" i="7"/>
  <c r="AN8" i="7"/>
  <c r="AN6" i="7"/>
  <c r="AN30" i="7"/>
  <c r="AN31" i="7"/>
  <c r="AN2" i="7"/>
  <c r="AN5" i="7"/>
  <c r="AN21" i="7"/>
  <c r="AN10" i="7"/>
  <c r="AN22" i="7"/>
  <c r="AN25" i="7"/>
  <c r="AN12" i="7"/>
  <c r="AN19" i="7"/>
  <c r="AN20" i="7"/>
  <c r="AN7" i="7"/>
  <c r="AN26" i="7"/>
  <c r="AN18" i="7"/>
  <c r="AN15" i="7"/>
  <c r="AN16" i="7"/>
  <c r="AN14" i="7"/>
  <c r="AN13" i="7"/>
  <c r="AN3" i="7"/>
  <c r="AN11" i="7"/>
  <c r="AN17" i="7"/>
  <c r="AN28" i="7"/>
  <c r="AQ36" i="4" l="1"/>
  <c r="AP36" i="4"/>
  <c r="AJ36" i="4"/>
  <c r="Y36" i="4"/>
  <c r="AQ35" i="4"/>
  <c r="AP35" i="4"/>
  <c r="AJ35" i="4"/>
  <c r="Y35" i="4"/>
  <c r="AQ34" i="4"/>
  <c r="AP34" i="4"/>
  <c r="AJ34" i="4"/>
  <c r="Y34" i="4"/>
  <c r="AQ33" i="4"/>
  <c r="AP33" i="4"/>
  <c r="AJ33" i="4"/>
  <c r="Y33" i="4"/>
  <c r="AQ32" i="4"/>
  <c r="AP32" i="4"/>
  <c r="AJ32" i="4"/>
  <c r="Y32" i="4"/>
  <c r="AQ31" i="4"/>
  <c r="AP31" i="4"/>
  <c r="AJ31" i="4"/>
  <c r="Y31" i="4"/>
  <c r="AQ30" i="4"/>
  <c r="AP30" i="4"/>
  <c r="AJ30" i="4"/>
  <c r="Y30" i="4"/>
  <c r="AQ29" i="4"/>
  <c r="AP29" i="4"/>
  <c r="AJ29" i="4"/>
  <c r="Y29" i="4"/>
  <c r="AQ28" i="4"/>
  <c r="AP28" i="4"/>
  <c r="AJ28" i="4"/>
  <c r="Y28" i="4"/>
  <c r="AQ27" i="4"/>
  <c r="AP27" i="4"/>
  <c r="AJ27" i="4"/>
  <c r="Y27" i="4"/>
  <c r="AQ26" i="4"/>
  <c r="AP26" i="4"/>
  <c r="AJ26" i="4"/>
  <c r="Y26" i="4"/>
  <c r="AQ25" i="4"/>
  <c r="AP25" i="4"/>
  <c r="AJ25" i="4"/>
  <c r="Y25" i="4"/>
  <c r="AQ24" i="4"/>
  <c r="AP24" i="4"/>
  <c r="AJ24" i="4"/>
  <c r="Y24" i="4"/>
  <c r="AQ23" i="4"/>
  <c r="AP23" i="4"/>
  <c r="AJ23" i="4"/>
  <c r="Y23" i="4"/>
  <c r="AQ22" i="4"/>
  <c r="AP22" i="4"/>
  <c r="AJ22" i="4"/>
  <c r="Y22" i="4"/>
  <c r="AQ21" i="4"/>
  <c r="AP21" i="4"/>
  <c r="AJ21" i="4"/>
  <c r="Y21" i="4"/>
  <c r="AQ20" i="4"/>
  <c r="AP20" i="4"/>
  <c r="AJ20" i="4"/>
  <c r="Y20" i="4"/>
  <c r="AQ19" i="4"/>
  <c r="AP19" i="4"/>
  <c r="AJ19" i="4"/>
  <c r="Y19" i="4"/>
  <c r="AQ18" i="4"/>
  <c r="AP18" i="4"/>
  <c r="AJ18" i="4"/>
  <c r="Y18" i="4"/>
  <c r="AQ17" i="4"/>
  <c r="AP17" i="4"/>
  <c r="AJ17" i="4"/>
  <c r="Y17" i="4"/>
  <c r="AQ16" i="4"/>
  <c r="AP16" i="4"/>
  <c r="AJ16" i="4"/>
  <c r="Y16" i="4"/>
  <c r="AQ15" i="4"/>
  <c r="AP15" i="4"/>
  <c r="AJ15" i="4"/>
  <c r="Y15" i="4"/>
  <c r="AQ14" i="4"/>
  <c r="AP14" i="4"/>
  <c r="AJ14" i="4"/>
  <c r="Y14" i="4"/>
  <c r="AQ13" i="4"/>
  <c r="AP13" i="4"/>
  <c r="AJ13" i="4"/>
  <c r="Y13" i="4"/>
  <c r="AQ12" i="4"/>
  <c r="AP12" i="4"/>
  <c r="AJ12" i="4"/>
  <c r="Y12" i="4"/>
  <c r="AQ11" i="4"/>
  <c r="AP11" i="4"/>
  <c r="AJ11" i="4"/>
  <c r="Y11" i="4"/>
  <c r="AQ10" i="4"/>
  <c r="AP10" i="4"/>
  <c r="AJ10" i="4"/>
  <c r="Y10" i="4"/>
  <c r="AQ9" i="4"/>
  <c r="AP9" i="4"/>
  <c r="AJ9" i="4"/>
  <c r="Y9" i="4"/>
  <c r="AQ8" i="4"/>
  <c r="AP8" i="4"/>
  <c r="AJ8" i="4"/>
  <c r="Y8" i="4"/>
  <c r="AQ7" i="4"/>
  <c r="AP7" i="4"/>
  <c r="AJ7" i="4"/>
  <c r="Y7" i="4"/>
  <c r="AQ6" i="4"/>
  <c r="AP6" i="4"/>
  <c r="AJ6" i="4"/>
  <c r="Y6" i="4"/>
  <c r="AQ5" i="4"/>
  <c r="AP5" i="4"/>
  <c r="AJ5" i="4"/>
  <c r="Y5" i="4"/>
  <c r="AQ4" i="4"/>
  <c r="AP4" i="4"/>
  <c r="AJ4" i="4"/>
  <c r="Y4" i="4"/>
  <c r="AQ3" i="4"/>
  <c r="AP3" i="4"/>
  <c r="AJ3" i="4"/>
  <c r="Y3" i="4"/>
  <c r="AQ2" i="4"/>
  <c r="AP2" i="4"/>
  <c r="AJ2" i="4"/>
  <c r="Y2" i="4"/>
  <c r="AQ44" i="3"/>
  <c r="AP44" i="3"/>
  <c r="AJ44" i="3"/>
  <c r="Y44" i="3"/>
  <c r="AQ43" i="3"/>
  <c r="AP43" i="3"/>
  <c r="AJ43" i="3"/>
  <c r="Y43" i="3"/>
  <c r="AQ42" i="3"/>
  <c r="AP42" i="3"/>
  <c r="AJ42" i="3"/>
  <c r="Y42" i="3"/>
  <c r="AQ41" i="3"/>
  <c r="AP41" i="3"/>
  <c r="AJ41" i="3"/>
  <c r="Y41" i="3"/>
  <c r="AQ40" i="3"/>
  <c r="AP40" i="3"/>
  <c r="AJ40" i="3"/>
  <c r="Y40" i="3"/>
  <c r="AQ39" i="3"/>
  <c r="AP39" i="3"/>
  <c r="AJ39" i="3"/>
  <c r="Y39" i="3"/>
  <c r="AQ38" i="3"/>
  <c r="AP38" i="3"/>
  <c r="AJ38" i="3"/>
  <c r="Y38" i="3"/>
  <c r="AQ37" i="3"/>
  <c r="AP37" i="3"/>
  <c r="AJ37" i="3"/>
  <c r="Y37" i="3"/>
  <c r="AQ36" i="3"/>
  <c r="AP36" i="3"/>
  <c r="AJ36" i="3"/>
  <c r="Y36" i="3"/>
  <c r="AQ35" i="3"/>
  <c r="AP35" i="3"/>
  <c r="AJ35" i="3"/>
  <c r="Y35" i="3"/>
  <c r="AQ34" i="3"/>
  <c r="AP34" i="3"/>
  <c r="AJ34" i="3"/>
  <c r="Y34" i="3"/>
  <c r="AQ33" i="3"/>
  <c r="AP33" i="3"/>
  <c r="AJ33" i="3"/>
  <c r="Y33" i="3"/>
  <c r="AQ32" i="3"/>
  <c r="AP32" i="3"/>
  <c r="AJ32" i="3"/>
  <c r="Y32" i="3"/>
  <c r="AQ31" i="3"/>
  <c r="AP31" i="3"/>
  <c r="AJ31" i="3"/>
  <c r="Y31" i="3"/>
  <c r="AQ30" i="3"/>
  <c r="AP30" i="3"/>
  <c r="AJ30" i="3"/>
  <c r="Y30" i="3"/>
  <c r="AQ29" i="3"/>
  <c r="AP29" i="3"/>
  <c r="AJ29" i="3"/>
  <c r="Y29" i="3"/>
  <c r="AQ28" i="3"/>
  <c r="AP28" i="3"/>
  <c r="AJ28" i="3"/>
  <c r="Y28" i="3"/>
  <c r="AQ27" i="3"/>
  <c r="AP27" i="3"/>
  <c r="AJ27" i="3"/>
  <c r="Y27" i="3"/>
  <c r="AQ26" i="3"/>
  <c r="AP26" i="3"/>
  <c r="AJ26" i="3"/>
  <c r="Y26" i="3"/>
  <c r="AQ25" i="3"/>
  <c r="AP25" i="3"/>
  <c r="AJ25" i="3"/>
  <c r="Y25" i="3"/>
  <c r="AQ24" i="3"/>
  <c r="AP24" i="3"/>
  <c r="AJ24" i="3"/>
  <c r="Y24" i="3"/>
  <c r="AQ23" i="3"/>
  <c r="AP23" i="3"/>
  <c r="AJ23" i="3"/>
  <c r="Y23" i="3"/>
  <c r="AQ22" i="3"/>
  <c r="AP22" i="3"/>
  <c r="AJ22" i="3"/>
  <c r="Y22" i="3"/>
  <c r="AQ21" i="3"/>
  <c r="AP21" i="3"/>
  <c r="AJ21" i="3"/>
  <c r="Y21" i="3"/>
  <c r="AQ20" i="3"/>
  <c r="AP20" i="3"/>
  <c r="AJ20" i="3"/>
  <c r="Y20" i="3"/>
  <c r="AQ19" i="3"/>
  <c r="AP19" i="3"/>
  <c r="AJ19" i="3"/>
  <c r="Y19" i="3"/>
  <c r="AQ18" i="3"/>
  <c r="AP18" i="3"/>
  <c r="AJ18" i="3"/>
  <c r="Y18" i="3"/>
  <c r="AQ17" i="3"/>
  <c r="AP17" i="3"/>
  <c r="AJ17" i="3"/>
  <c r="Y17" i="3"/>
  <c r="AQ16" i="3"/>
  <c r="AP16" i="3"/>
  <c r="AJ16" i="3"/>
  <c r="Y16" i="3"/>
  <c r="AQ15" i="3"/>
  <c r="AP15" i="3"/>
  <c r="AJ15" i="3"/>
  <c r="Y15" i="3"/>
  <c r="AQ14" i="3"/>
  <c r="AP14" i="3"/>
  <c r="AJ14" i="3"/>
  <c r="Y14" i="3"/>
  <c r="AQ13" i="3"/>
  <c r="AP13" i="3"/>
  <c r="AJ13" i="3"/>
  <c r="Y13" i="3"/>
  <c r="AQ12" i="3"/>
  <c r="AP12" i="3"/>
  <c r="AJ12" i="3"/>
  <c r="Y12" i="3"/>
  <c r="AQ11" i="3"/>
  <c r="AP11" i="3"/>
  <c r="AJ11" i="3"/>
  <c r="Y11" i="3"/>
  <c r="AQ10" i="3"/>
  <c r="AP10" i="3"/>
  <c r="AJ10" i="3"/>
  <c r="Y10" i="3"/>
  <c r="AQ9" i="3"/>
  <c r="AP9" i="3"/>
  <c r="AJ9" i="3"/>
  <c r="Y9" i="3"/>
  <c r="AQ8" i="3"/>
  <c r="AP8" i="3"/>
  <c r="AJ8" i="3"/>
  <c r="Y8" i="3"/>
  <c r="AQ7" i="3"/>
  <c r="AP7" i="3"/>
  <c r="AJ7" i="3"/>
  <c r="Y7" i="3"/>
  <c r="AQ6" i="3"/>
  <c r="AP6" i="3"/>
  <c r="AJ6" i="3"/>
  <c r="Y6" i="3"/>
  <c r="AQ5" i="3"/>
  <c r="AP5" i="3"/>
  <c r="AJ5" i="3"/>
  <c r="Y5" i="3"/>
  <c r="AQ4" i="3"/>
  <c r="AP4" i="3"/>
  <c r="AJ4" i="3"/>
  <c r="Y4" i="3"/>
  <c r="AQ3" i="3"/>
  <c r="AP3" i="3"/>
  <c r="AJ3" i="3"/>
  <c r="Y3" i="3"/>
  <c r="AQ2" i="3"/>
  <c r="AP2" i="3"/>
  <c r="AJ2" i="3"/>
  <c r="Y2" i="3"/>
  <c r="AP16" i="1" l="1"/>
  <c r="AJ16" i="1"/>
  <c r="Y16" i="1"/>
  <c r="AP22" i="1"/>
  <c r="AP47" i="2"/>
  <c r="AJ47" i="2"/>
  <c r="Y47" i="2"/>
  <c r="AP46" i="2"/>
  <c r="AJ46" i="2"/>
  <c r="Y46" i="2"/>
  <c r="AP45" i="2"/>
  <c r="AJ45" i="2"/>
  <c r="Y45" i="2"/>
  <c r="AP44" i="2"/>
  <c r="AJ44" i="2"/>
  <c r="Y44" i="2"/>
  <c r="AP27" i="2"/>
  <c r="AJ27" i="2"/>
  <c r="Y27" i="2"/>
  <c r="AP43" i="2"/>
  <c r="AJ43" i="2"/>
  <c r="Y43" i="2"/>
  <c r="AP38" i="2"/>
  <c r="AJ38" i="2"/>
  <c r="Y38" i="2"/>
  <c r="AP7" i="2"/>
  <c r="AJ7" i="2"/>
  <c r="Y7" i="2"/>
  <c r="AP35" i="2"/>
  <c r="AJ35" i="2"/>
  <c r="Y35" i="2"/>
  <c r="AP24" i="2"/>
  <c r="AJ24" i="2"/>
  <c r="Y24" i="2"/>
  <c r="AP14" i="2"/>
  <c r="AJ14" i="2"/>
  <c r="Y14" i="2"/>
  <c r="AP5" i="2"/>
  <c r="AJ5" i="2"/>
  <c r="Y5" i="2"/>
  <c r="AP12" i="2"/>
  <c r="AJ12" i="2"/>
  <c r="Y12" i="2"/>
  <c r="AP15" i="2"/>
  <c r="AJ15" i="2"/>
  <c r="Y15" i="2"/>
  <c r="AP36" i="2"/>
  <c r="AJ36" i="2"/>
  <c r="Y36" i="2"/>
  <c r="AP6" i="2"/>
  <c r="AJ6" i="2"/>
  <c r="Y6" i="2"/>
  <c r="AP3" i="2"/>
  <c r="AJ3" i="2"/>
  <c r="Y3" i="2"/>
  <c r="AP40" i="2"/>
  <c r="AJ40" i="2"/>
  <c r="Y40" i="2"/>
  <c r="AP34" i="2"/>
  <c r="AJ34" i="2"/>
  <c r="Y34" i="2"/>
  <c r="AP42" i="2"/>
  <c r="AJ42" i="2"/>
  <c r="Y42" i="2"/>
  <c r="AP30" i="2"/>
  <c r="AJ30" i="2"/>
  <c r="Y30" i="2"/>
  <c r="AP2" i="2"/>
  <c r="AJ2" i="2"/>
  <c r="Y2" i="2"/>
  <c r="AP20" i="2"/>
  <c r="AJ20" i="2"/>
  <c r="Y20" i="2"/>
  <c r="AP33" i="2"/>
  <c r="AJ33" i="2"/>
  <c r="Y33" i="2"/>
  <c r="AP25" i="2"/>
  <c r="AJ25" i="2"/>
  <c r="Y25" i="2"/>
  <c r="AP28" i="2"/>
  <c r="AJ28" i="2"/>
  <c r="Y28" i="2"/>
  <c r="AP13" i="2"/>
  <c r="AJ13" i="2"/>
  <c r="Y13" i="2"/>
  <c r="AP39" i="2"/>
  <c r="AJ39" i="2"/>
  <c r="Y39" i="2"/>
  <c r="AP19" i="2"/>
  <c r="AJ19" i="2"/>
  <c r="Y19" i="2"/>
  <c r="AP18" i="2"/>
  <c r="AJ18" i="2"/>
  <c r="Y18" i="2"/>
  <c r="AP9" i="2"/>
  <c r="AJ9" i="2"/>
  <c r="Y9" i="2"/>
  <c r="AP41" i="2"/>
  <c r="AJ41" i="2"/>
  <c r="Y41" i="2"/>
  <c r="AP31" i="2"/>
  <c r="AJ31" i="2"/>
  <c r="Y31" i="2"/>
  <c r="AP10" i="2"/>
  <c r="AJ10" i="2"/>
  <c r="Y10" i="2"/>
  <c r="AP4" i="2"/>
  <c r="AJ4" i="2"/>
  <c r="Y4" i="2"/>
  <c r="AP17" i="2"/>
  <c r="AJ17" i="2"/>
  <c r="Y17" i="2"/>
  <c r="AP16" i="2"/>
  <c r="AJ16" i="2"/>
  <c r="Y16" i="2"/>
  <c r="AP11" i="2"/>
  <c r="AJ11" i="2"/>
  <c r="Y11" i="2"/>
  <c r="AP23" i="2"/>
  <c r="AJ23" i="2"/>
  <c r="Y23" i="2"/>
  <c r="AP22" i="2"/>
  <c r="AJ22" i="2"/>
  <c r="Y22" i="2"/>
  <c r="AP32" i="2"/>
  <c r="AJ32" i="2"/>
  <c r="Y32" i="2"/>
  <c r="AP26" i="2"/>
  <c r="AJ26" i="2"/>
  <c r="Y26" i="2"/>
  <c r="AP21" i="2"/>
  <c r="AJ21" i="2"/>
  <c r="Y21" i="2"/>
  <c r="AP29" i="2"/>
  <c r="AJ29" i="2"/>
  <c r="Y29" i="2"/>
  <c r="AP8" i="2"/>
  <c r="AJ8" i="2"/>
  <c r="Y8" i="2"/>
  <c r="AP37" i="2"/>
  <c r="AJ37" i="2"/>
  <c r="Y37" i="2"/>
  <c r="Y24" i="1"/>
  <c r="AJ24" i="1"/>
  <c r="AP24" i="1"/>
  <c r="Y6" i="1"/>
  <c r="AJ6" i="1"/>
  <c r="AP6" i="1"/>
  <c r="Y42" i="1"/>
  <c r="AJ42" i="1"/>
  <c r="AP42" i="1"/>
  <c r="Y8" i="1"/>
  <c r="AJ8" i="1"/>
  <c r="AP8" i="1"/>
  <c r="Y41" i="1"/>
  <c r="AJ41" i="1"/>
  <c r="AP41" i="1"/>
  <c r="Y21" i="1"/>
  <c r="AJ21" i="1"/>
  <c r="AP21" i="1"/>
  <c r="Y17" i="1"/>
  <c r="AJ17" i="1"/>
  <c r="AP17" i="1"/>
  <c r="Y4" i="1"/>
  <c r="AJ4" i="1"/>
  <c r="AP4" i="1"/>
  <c r="Y5" i="1"/>
  <c r="AJ5" i="1"/>
  <c r="AP5" i="1"/>
  <c r="Y2" i="1"/>
  <c r="AJ2" i="1"/>
  <c r="AP2" i="1"/>
  <c r="Y38" i="1"/>
  <c r="AJ38" i="1"/>
  <c r="AP38" i="1"/>
  <c r="Y15" i="1"/>
  <c r="AJ15" i="1"/>
  <c r="AP15" i="1"/>
  <c r="Y34" i="1"/>
  <c r="AJ34" i="1"/>
  <c r="AP34" i="1"/>
  <c r="Y10" i="1"/>
  <c r="AJ10" i="1"/>
  <c r="AP10" i="1"/>
  <c r="Y39" i="1"/>
  <c r="AJ39" i="1"/>
  <c r="AP39" i="1"/>
  <c r="Y35" i="1"/>
  <c r="AJ35" i="1"/>
  <c r="AP35" i="1"/>
  <c r="Y3" i="1"/>
  <c r="AJ3" i="1"/>
  <c r="AP3" i="1"/>
  <c r="Y26" i="1"/>
  <c r="AJ26" i="1"/>
  <c r="AP26" i="1"/>
  <c r="Y29" i="1"/>
  <c r="AJ29" i="1"/>
  <c r="AP29" i="1"/>
  <c r="Y43" i="1"/>
  <c r="AJ43" i="1"/>
  <c r="AP43" i="1"/>
  <c r="Y36" i="1"/>
  <c r="AJ36" i="1"/>
  <c r="AP36" i="1"/>
  <c r="Y13" i="1"/>
  <c r="AJ13" i="1"/>
  <c r="AP13" i="1"/>
  <c r="Y27" i="1"/>
  <c r="AJ27" i="1"/>
  <c r="AP27" i="1"/>
  <c r="Y40" i="1"/>
  <c r="AJ40" i="1"/>
  <c r="AP40" i="1"/>
  <c r="Y37" i="1"/>
  <c r="AJ37" i="1"/>
  <c r="AP37" i="1"/>
  <c r="Y28" i="1"/>
  <c r="AJ28" i="1"/>
  <c r="AP28" i="1"/>
  <c r="Y20" i="1"/>
  <c r="AJ20" i="1"/>
  <c r="AP20" i="1"/>
  <c r="Y25" i="1"/>
  <c r="AJ25" i="1"/>
  <c r="AP25" i="1"/>
  <c r="Y22" i="1"/>
  <c r="AJ22" i="1"/>
  <c r="Y9" i="1"/>
  <c r="AJ9" i="1"/>
  <c r="AP9" i="1"/>
  <c r="Y14" i="1"/>
  <c r="AJ14" i="1"/>
  <c r="AP14" i="1"/>
  <c r="Y23" i="1"/>
  <c r="AJ23" i="1"/>
  <c r="AP23" i="1"/>
  <c r="Y11" i="1"/>
  <c r="AJ11" i="1"/>
  <c r="AP11" i="1"/>
  <c r="Y31" i="1"/>
  <c r="AJ31" i="1"/>
  <c r="AP31" i="1"/>
  <c r="Y12" i="1"/>
  <c r="AJ12" i="1"/>
  <c r="AP12" i="1"/>
  <c r="Y18" i="1"/>
  <c r="AJ18" i="1"/>
  <c r="AP18" i="1"/>
  <c r="Y30" i="1"/>
  <c r="AJ30" i="1"/>
  <c r="AP30" i="1"/>
  <c r="Y7" i="1"/>
  <c r="AJ7" i="1"/>
  <c r="AP7" i="1"/>
  <c r="Y32" i="1"/>
  <c r="AJ32" i="1"/>
  <c r="AP32" i="1"/>
  <c r="Y33" i="1"/>
  <c r="AJ33" i="1"/>
  <c r="AP33" i="1"/>
  <c r="Y19" i="1"/>
  <c r="AJ19" i="1"/>
  <c r="AP19" i="1"/>
  <c r="Y45" i="1"/>
  <c r="AJ45" i="1"/>
  <c r="AP45" i="1"/>
  <c r="Y46" i="1"/>
  <c r="AJ46" i="1"/>
  <c r="AP46" i="1"/>
  <c r="Y47" i="1"/>
  <c r="AJ47" i="1"/>
  <c r="AP47" i="1"/>
  <c r="AP44" i="1"/>
  <c r="AJ44" i="1"/>
  <c r="Y44" i="1"/>
  <c r="AQ16" i="1" l="1"/>
  <c r="AQ42" i="1"/>
  <c r="AQ26" i="2"/>
  <c r="AQ22" i="2"/>
  <c r="AQ11" i="2"/>
  <c r="AQ17" i="2"/>
  <c r="AQ10" i="2"/>
  <c r="AQ41" i="2"/>
  <c r="AQ18" i="2"/>
  <c r="AQ39" i="2"/>
  <c r="AQ28" i="2"/>
  <c r="AQ33" i="2"/>
  <c r="AQ2" i="2"/>
  <c r="AQ42" i="2"/>
  <c r="AQ40" i="2"/>
  <c r="AQ6" i="2"/>
  <c r="AQ15" i="2"/>
  <c r="AQ5" i="2"/>
  <c r="AQ24" i="2"/>
  <c r="AQ7" i="2"/>
  <c r="AQ8" i="2"/>
  <c r="AQ23" i="2"/>
  <c r="AQ16" i="2"/>
  <c r="AQ4" i="2"/>
  <c r="AQ31" i="2"/>
  <c r="AQ9" i="2"/>
  <c r="AQ19" i="2"/>
  <c r="AQ13" i="2"/>
  <c r="AQ25" i="2"/>
  <c r="AQ20" i="2"/>
  <c r="AQ30" i="2"/>
  <c r="AQ34" i="2"/>
  <c r="AQ3" i="2"/>
  <c r="AQ36" i="2"/>
  <c r="AQ12" i="2"/>
  <c r="AQ14" i="2"/>
  <c r="AQ35" i="2"/>
  <c r="AQ38" i="2"/>
  <c r="AQ27" i="2"/>
  <c r="AQ45" i="2"/>
  <c r="AQ47" i="2"/>
  <c r="AQ21" i="2"/>
  <c r="AQ37" i="2"/>
  <c r="AQ43" i="2"/>
  <c r="AQ44" i="2"/>
  <c r="AQ32" i="2"/>
  <c r="AQ29" i="2"/>
  <c r="AQ46" i="2"/>
  <c r="AQ3" i="1"/>
  <c r="AQ5" i="1"/>
  <c r="AQ4" i="1"/>
  <c r="AQ13" i="1"/>
  <c r="AQ8" i="1"/>
  <c r="AQ10" i="1"/>
  <c r="AQ2" i="1"/>
  <c r="AQ15" i="1"/>
  <c r="AQ17" i="1"/>
  <c r="AQ20" i="1"/>
  <c r="AQ22" i="1"/>
  <c r="AQ25" i="1"/>
  <c r="AQ21" i="1"/>
  <c r="AQ24" i="1"/>
  <c r="AQ26" i="1"/>
  <c r="AQ28" i="1"/>
  <c r="AQ27" i="1"/>
  <c r="AQ29" i="1"/>
  <c r="AQ34" i="1"/>
  <c r="AQ37" i="1"/>
  <c r="AQ36" i="1"/>
  <c r="AQ35" i="1"/>
  <c r="AQ39" i="1"/>
  <c r="AQ40" i="1"/>
  <c r="AQ38" i="1"/>
  <c r="AQ41" i="1"/>
  <c r="AQ43" i="1"/>
  <c r="AQ9" i="1"/>
  <c r="AQ6" i="1"/>
  <c r="AQ47" i="1"/>
  <c r="AQ45" i="1"/>
  <c r="AQ33" i="1"/>
  <c r="AQ18" i="1"/>
  <c r="AQ31" i="1"/>
  <c r="AQ11" i="1"/>
  <c r="AQ14" i="1"/>
  <c r="AQ7" i="1"/>
  <c r="AQ46" i="1"/>
  <c r="AQ19" i="1"/>
  <c r="AQ32" i="1"/>
  <c r="AQ30" i="1"/>
  <c r="AQ12" i="1"/>
  <c r="AQ23" i="1"/>
  <c r="AQ44" i="1"/>
</calcChain>
</file>

<file path=xl/sharedStrings.xml><?xml version="1.0" encoding="utf-8"?>
<sst xmlns="http://schemas.openxmlformats.org/spreadsheetml/2006/main" count="392" uniqueCount="338">
  <si>
    <t>Шифр</t>
  </si>
  <si>
    <t>ФИ участника</t>
  </si>
  <si>
    <t>школа</t>
  </si>
  <si>
    <t>№</t>
  </si>
  <si>
    <t>всего</t>
  </si>
  <si>
    <t>Бущенко Макар</t>
  </si>
  <si>
    <t>Бураев Тимур</t>
  </si>
  <si>
    <t>Самокрутов Никита</t>
  </si>
  <si>
    <t>Соколовский Дмитрий</t>
  </si>
  <si>
    <t>Мандалов Арсалан</t>
  </si>
  <si>
    <t>Жилинков Филипп</t>
  </si>
  <si>
    <t>Хлебникова Александра</t>
  </si>
  <si>
    <t>Доржиева Арьяна</t>
  </si>
  <si>
    <t>Сушкеева Номина</t>
  </si>
  <si>
    <t>Давыдов Аюр</t>
  </si>
  <si>
    <t>Дашиев Дэлгэр</t>
  </si>
  <si>
    <t>Тулонов Аюр</t>
  </si>
  <si>
    <t>Абидуева Александра</t>
  </si>
  <si>
    <t>Соколов Андрей</t>
  </si>
  <si>
    <t>Аюшеева Дарима</t>
  </si>
  <si>
    <t>Подшивалов Кирилл</t>
  </si>
  <si>
    <t>Астраханцев Александр</t>
  </si>
  <si>
    <t>Божков Ярослав</t>
  </si>
  <si>
    <t>Горновская Екатерина</t>
  </si>
  <si>
    <t>Журавлев Никита</t>
  </si>
  <si>
    <t>Махмутова Алина</t>
  </si>
  <si>
    <t>Астраханцев Владимир</t>
  </si>
  <si>
    <t>Киселева Ксения</t>
  </si>
  <si>
    <t>Иванов Виталий</t>
  </si>
  <si>
    <t>Фазиев Даниил</t>
  </si>
  <si>
    <t>Ерофеевский Илья</t>
  </si>
  <si>
    <t>Деулина Илона</t>
  </si>
  <si>
    <t>Тюрюханов Никита</t>
  </si>
  <si>
    <t>Верясов Никита</t>
  </si>
  <si>
    <t>Будаев Омогто</t>
  </si>
  <si>
    <t>Милашич Владимир</t>
  </si>
  <si>
    <t>Корытов Сергей</t>
  </si>
  <si>
    <t>Манхаев Максим</t>
  </si>
  <si>
    <t>Климов Илья</t>
  </si>
  <si>
    <t>Зайцев Захар</t>
  </si>
  <si>
    <t>Ангашанов Максим</t>
  </si>
  <si>
    <t>Тугульдурова Елизавета</t>
  </si>
  <si>
    <t>Абидуев Данила</t>
  </si>
  <si>
    <t>Атутова Арьяна</t>
  </si>
  <si>
    <t>Петров Дмитрий</t>
  </si>
  <si>
    <t>Виноградова Валерия</t>
  </si>
  <si>
    <t>Пирангалаев Золто</t>
  </si>
  <si>
    <t>Полянский Максим</t>
  </si>
  <si>
    <t>Хамаганов Тимофей</t>
  </si>
  <si>
    <t>Афанасьев Сергей</t>
  </si>
  <si>
    <t>Тушинский Никита</t>
  </si>
  <si>
    <t>Цыбикдоржиева Анзама</t>
  </si>
  <si>
    <t>Митюков Даниил</t>
  </si>
  <si>
    <t>Афанасьев Иван</t>
  </si>
  <si>
    <t>Лопсонов Мунко</t>
  </si>
  <si>
    <t>Банщикова Виталина</t>
  </si>
  <si>
    <t>Белолюбская Сэсэг</t>
  </si>
  <si>
    <t>Олзобоева Арина</t>
  </si>
  <si>
    <t>Миронов Даниил</t>
  </si>
  <si>
    <t>Жалсараева Аяна</t>
  </si>
  <si>
    <t>Тюгашев Григорий</t>
  </si>
  <si>
    <t>Телешова Дарья</t>
  </si>
  <si>
    <t>Мешкова Арюна</t>
  </si>
  <si>
    <t>Минеев Дмитрий</t>
  </si>
  <si>
    <t>Карпова Яна</t>
  </si>
  <si>
    <t>Григорьева Ирина</t>
  </si>
  <si>
    <t>Туголуков Кирилл</t>
  </si>
  <si>
    <t>Минеева Дарья</t>
  </si>
  <si>
    <t>Волобуева Таисия</t>
  </si>
  <si>
    <t>Трифонова Мария</t>
  </si>
  <si>
    <t>Масличенко Софья</t>
  </si>
  <si>
    <t>Воробьёв Сергей</t>
  </si>
  <si>
    <t>Фалилеева Екатерина</t>
  </si>
  <si>
    <t>Дугарова Анна</t>
  </si>
  <si>
    <t>Ли Мария</t>
  </si>
  <si>
    <t>Зубков Сергей</t>
  </si>
  <si>
    <t>Зурбулаева Дарья</t>
  </si>
  <si>
    <t>Колмаков Кирилл</t>
  </si>
  <si>
    <t>Качаева Дарья</t>
  </si>
  <si>
    <t>Лебедев Захар</t>
  </si>
  <si>
    <t>Загоруйко Иван</t>
  </si>
  <si>
    <t>Борисов Никита</t>
  </si>
  <si>
    <t>Чижиков Владислав</t>
  </si>
  <si>
    <t>Гусакой Евгений</t>
  </si>
  <si>
    <t>Зарбактаев Мэргэн</t>
  </si>
  <si>
    <t>Гулин Дмитрий</t>
  </si>
  <si>
    <t>Лисихина Вероника</t>
  </si>
  <si>
    <t>Мункодугаров Санжи</t>
  </si>
  <si>
    <t>Дагурова Марина</t>
  </si>
  <si>
    <t>Гатапов Аюр</t>
  </si>
  <si>
    <t>Базаржапова Алтана</t>
  </si>
  <si>
    <t>Бурдуков Иван</t>
  </si>
  <si>
    <t>Егорова София</t>
  </si>
  <si>
    <t>Банзаргашеев Вячеслав</t>
  </si>
  <si>
    <t>Бальжиев Аюр</t>
  </si>
  <si>
    <t>Доржиева Елена</t>
  </si>
  <si>
    <t>Салбаева Номина</t>
  </si>
  <si>
    <t>Мальканов Артемий</t>
  </si>
  <si>
    <t>Балтаева Галина</t>
  </si>
  <si>
    <t>Черепанов Максим</t>
  </si>
  <si>
    <t>Курика Роман</t>
  </si>
  <si>
    <t>Михайлова Вероника</t>
  </si>
  <si>
    <t>Папинов Андрей</t>
  </si>
  <si>
    <t>Алексеев Кирилл</t>
  </si>
  <si>
    <t>Шагдаров Алдар</t>
  </si>
  <si>
    <t>Цыренов Егор</t>
  </si>
  <si>
    <t>Доржиев Буянто</t>
  </si>
  <si>
    <t>Дашиева Анастасия</t>
  </si>
  <si>
    <t>Дашиев Батор</t>
  </si>
  <si>
    <t>Найданов Алексей</t>
  </si>
  <si>
    <t>Дашиева Яна</t>
  </si>
  <si>
    <t>Лоскутников Илья</t>
  </si>
  <si>
    <t>Веселов Егор</t>
  </si>
  <si>
    <t>Ушаков Никита</t>
  </si>
  <si>
    <t>Гуржапова Алена</t>
  </si>
  <si>
    <t>Жамьянов Дмитрий</t>
  </si>
  <si>
    <t>Паномарев Валерий</t>
  </si>
  <si>
    <t>Якимов Алексей</t>
  </si>
  <si>
    <t>Доржиев Игорь</t>
  </si>
  <si>
    <t>Дунцаев Ардан</t>
  </si>
  <si>
    <t>Чимитов Аюрзана</t>
  </si>
  <si>
    <t>Нелюбина Вероника</t>
  </si>
  <si>
    <t>Амиргобоев Хусейн</t>
  </si>
  <si>
    <t>Павленко Дарья</t>
  </si>
  <si>
    <t>Каленых Полина</t>
  </si>
  <si>
    <t>Матвеева Александра</t>
  </si>
  <si>
    <t>Соснин Никита</t>
  </si>
  <si>
    <t>Багайникова Анастасия</t>
  </si>
  <si>
    <t>Боржонов Анатолий</t>
  </si>
  <si>
    <t>Норбоева Эржена</t>
  </si>
  <si>
    <t>Крутов Олег</t>
  </si>
  <si>
    <t>Мрачковский Дмитрий</t>
  </si>
  <si>
    <t>Чебунин Артем</t>
  </si>
  <si>
    <t>Леонов Александр</t>
  </si>
  <si>
    <t>Сигачева Валерия</t>
  </si>
  <si>
    <t>Очирова Уянга</t>
  </si>
  <si>
    <t>Бабаилова Кристина</t>
  </si>
  <si>
    <t>Кибовский Иван</t>
  </si>
  <si>
    <t>Хандуханов Виталий</t>
  </si>
  <si>
    <t>Апресьян Руслан</t>
  </si>
  <si>
    <t>Будаева Сарюна</t>
  </si>
  <si>
    <t>Джафарова Фарида</t>
  </si>
  <si>
    <t>Сыромятников Владислав</t>
  </si>
  <si>
    <t>Варфоломеева Оюна</t>
  </si>
  <si>
    <t>Мельников Тихон</t>
  </si>
  <si>
    <t>Ловцов Алексей</t>
  </si>
  <si>
    <t>Зодоев Борис</t>
  </si>
  <si>
    <t>Живых Арсений</t>
  </si>
  <si>
    <t>Цыренов Мэргэн</t>
  </si>
  <si>
    <t>Григорьев Иван</t>
  </si>
  <si>
    <t>Цыренова Хатантунгалаг</t>
  </si>
  <si>
    <t>Лапшина Ирина</t>
  </si>
  <si>
    <t>Будаева Вика</t>
  </si>
  <si>
    <t>Баторова Сарюна</t>
  </si>
  <si>
    <t>Бушуев Илья</t>
  </si>
  <si>
    <t>Лаптев Миша</t>
  </si>
  <si>
    <t>Маладаева Алтана</t>
  </si>
  <si>
    <t>Осеева Жанна</t>
  </si>
  <si>
    <t>Хлебников Игнат</t>
  </si>
  <si>
    <t>Бальжинов Слава</t>
  </si>
  <si>
    <t>Дагбаев Тамир</t>
  </si>
  <si>
    <t>Козлов Александр</t>
  </si>
  <si>
    <t>Кулеева Юлия</t>
  </si>
  <si>
    <t>Конев Дмитрий</t>
  </si>
  <si>
    <t>Абидуева Сарана</t>
  </si>
  <si>
    <t>Ханеева Динара</t>
  </si>
  <si>
    <t>Кондратьев Николай</t>
  </si>
  <si>
    <t>Дагбаев Борис</t>
  </si>
  <si>
    <t>Михалев Владимир</t>
  </si>
  <si>
    <t>Борисов Илья</t>
  </si>
  <si>
    <t>Булахова Нина</t>
  </si>
  <si>
    <t>Коноваленков Павел</t>
  </si>
  <si>
    <t>Краснухина Валерия</t>
  </si>
  <si>
    <t>Башкирова Ангелина</t>
  </si>
  <si>
    <t>Яковлева Галина</t>
  </si>
  <si>
    <t>Жарковская Дарья</t>
  </si>
  <si>
    <t>Строгонова Злата</t>
  </si>
  <si>
    <t>Ковалёв Максим</t>
  </si>
  <si>
    <t>Алексеев Егор</t>
  </si>
  <si>
    <t>Гомбоев Артур</t>
  </si>
  <si>
    <t>Хаптагаев Ринчин</t>
  </si>
  <si>
    <t>Таряшинов Булат</t>
  </si>
  <si>
    <t>Нанзатов Семен</t>
  </si>
  <si>
    <t>Новолодский Иван</t>
  </si>
  <si>
    <t>Шагдарова Туяна</t>
  </si>
  <si>
    <t>Сальников Ромазон</t>
  </si>
  <si>
    <t>Ошорова Елизавета</t>
  </si>
  <si>
    <t>Бальжинимаев Георгий</t>
  </si>
  <si>
    <t>Лобанов Захар</t>
  </si>
  <si>
    <t>Брязгунов Роман</t>
  </si>
  <si>
    <t>Байминов Аюр</t>
  </si>
  <si>
    <t>Чанкова Арюна</t>
  </si>
  <si>
    <t>Осипов Владислав</t>
  </si>
  <si>
    <t>Лунев Лев</t>
  </si>
  <si>
    <t>Осипов Виталий</t>
  </si>
  <si>
    <t>Шарыгина Надежда</t>
  </si>
  <si>
    <t>Дашиев Зориг</t>
  </si>
  <si>
    <t>Дашиева Дулма</t>
  </si>
  <si>
    <t>Зарбактаева Аюна</t>
  </si>
  <si>
    <t>Викторова Маргарита</t>
  </si>
  <si>
    <t>Цветков Сергей</t>
  </si>
  <si>
    <t>Дабаева Аяна</t>
  </si>
  <si>
    <t>Мункуев Бато</t>
  </si>
  <si>
    <t>Цыбикова Александра</t>
  </si>
  <si>
    <t>Воронин Борис</t>
  </si>
  <si>
    <t>Тучинов Булат</t>
  </si>
  <si>
    <t>Юндунов Тимур</t>
  </si>
  <si>
    <t>Хангоров Вадим</t>
  </si>
  <si>
    <t>Цыренжапов Дашинима</t>
  </si>
  <si>
    <t>Балданов Радна</t>
  </si>
  <si>
    <t>Корчевная Виктория</t>
  </si>
  <si>
    <t>Имыхелов Игорь</t>
  </si>
  <si>
    <t>Павлов Иван</t>
  </si>
  <si>
    <t>Пнёв Михаил</t>
  </si>
  <si>
    <t>Вахрамеев Алексей</t>
  </si>
  <si>
    <t>Цыбелов Александр</t>
  </si>
  <si>
    <t>Залитач Яна</t>
  </si>
  <si>
    <t>Молчанова Оксана</t>
  </si>
  <si>
    <t>Котиков Григорий Алексеевич</t>
  </si>
  <si>
    <t>Фирсов Даниил</t>
  </si>
  <si>
    <t>Раднаев Владимир</t>
  </si>
  <si>
    <t>Новолодский Александр</t>
  </si>
  <si>
    <t>Калитиков Лев</t>
  </si>
  <si>
    <t>Чимитова Айлана</t>
  </si>
  <si>
    <t>Ирбелтхаева Альбина</t>
  </si>
  <si>
    <t>Беликов Виталий</t>
  </si>
  <si>
    <t>Бардунаев Вячеслав</t>
  </si>
  <si>
    <t>Кутузова Виктория</t>
  </si>
  <si>
    <t>Порсика Вика</t>
  </si>
  <si>
    <t>Труднева Дарья</t>
  </si>
  <si>
    <t>Яровой Никита</t>
  </si>
  <si>
    <t>Ерофеева Анастасия</t>
  </si>
  <si>
    <t>Елистратов Виталий</t>
  </si>
  <si>
    <t>Буянтуева Сарана</t>
  </si>
  <si>
    <t>Башта Никита</t>
  </si>
  <si>
    <t>Назарук Вероника</t>
  </si>
  <si>
    <t>Красиков Вячеслав</t>
  </si>
  <si>
    <t>Шарбунаева Ханда</t>
  </si>
  <si>
    <t>Борисова Ирина</t>
  </si>
  <si>
    <t>Самсонова Марьяна</t>
  </si>
  <si>
    <t>мгл</t>
  </si>
  <si>
    <t>Цыбиков Дмитрий</t>
  </si>
  <si>
    <t>Куприянов Марк</t>
  </si>
  <si>
    <t>Пандей Викрант</t>
  </si>
  <si>
    <t>Чжан-Ден-Шин Ефим</t>
  </si>
  <si>
    <t>Краснова Катя</t>
  </si>
  <si>
    <t>Балханов Эдуард</t>
  </si>
  <si>
    <t>Базаров Айдар</t>
  </si>
  <si>
    <t>Хамуев Вова</t>
  </si>
  <si>
    <t>Бадмаев  Владимир</t>
  </si>
  <si>
    <t>Садовская Алина</t>
  </si>
  <si>
    <t>Имескенова Юлия</t>
  </si>
  <si>
    <t>Мадаева Алиса</t>
  </si>
  <si>
    <t>Холбоева Арюна</t>
  </si>
  <si>
    <t>Алдаров Артем</t>
  </si>
  <si>
    <t>Оленников Вадим</t>
  </si>
  <si>
    <t>Иванов Роман</t>
  </si>
  <si>
    <t>Дмитренко Александр</t>
  </si>
  <si>
    <t>Дугаров Лев</t>
  </si>
  <si>
    <t>Аракшинов Илья</t>
  </si>
  <si>
    <t>Гуржабон Биликто</t>
  </si>
  <si>
    <t>Ширкин Роман</t>
  </si>
  <si>
    <t>Банзаров Амгалан</t>
  </si>
  <si>
    <t>Бальжиев Альберт</t>
  </si>
  <si>
    <t>Дамбаев Батор</t>
  </si>
  <si>
    <t>Ханхараев Ардан</t>
  </si>
  <si>
    <t>Базаров Бато</t>
  </si>
  <si>
    <t>Осоров Тимур</t>
  </si>
  <si>
    <t>Гомбожапова Таня</t>
  </si>
  <si>
    <t>Аюшеев Агван</t>
  </si>
  <si>
    <t>Жуков Игорь</t>
  </si>
  <si>
    <t>Свиридова Таня</t>
  </si>
  <si>
    <t>Очирова Мира</t>
  </si>
  <si>
    <t>Амшеев Слава</t>
  </si>
  <si>
    <t>Максимова Анастасия</t>
  </si>
  <si>
    <t>Стариков Дима</t>
  </si>
  <si>
    <t>Бабушкин Кирилл</t>
  </si>
  <si>
    <t>Балданов Жамьян</t>
  </si>
  <si>
    <t>Словягина Люба</t>
  </si>
  <si>
    <t>Лодоев Далаи</t>
  </si>
  <si>
    <t>Зубков Саша</t>
  </si>
  <si>
    <t>Панфидин Саша</t>
  </si>
  <si>
    <t>Аюшеева Сурана</t>
  </si>
  <si>
    <t>Серебренникова Ксения</t>
  </si>
  <si>
    <t>Яркин Андрей</t>
  </si>
  <si>
    <t>Гомбоев Рустам</t>
  </si>
  <si>
    <t>Бутин Артем</t>
  </si>
  <si>
    <t>Кузьменко Валерия</t>
  </si>
  <si>
    <t>Салдруев Вадим</t>
  </si>
  <si>
    <t>Рау Альберт</t>
  </si>
  <si>
    <t>Никифорова Анастасия</t>
  </si>
  <si>
    <t>Калашник Владимир</t>
  </si>
  <si>
    <t>Филатова Юля</t>
  </si>
  <si>
    <t>Шашина Ксения</t>
  </si>
  <si>
    <t>Чайкина Татьяна</t>
  </si>
  <si>
    <t>Быкова Саша</t>
  </si>
  <si>
    <t>Елшина Дарья</t>
  </si>
  <si>
    <t>Цзи Костя</t>
  </si>
  <si>
    <t>Мурзин Иван</t>
  </si>
  <si>
    <t>Шагдуров Аюр</t>
  </si>
  <si>
    <t>Будаев Максим</t>
  </si>
  <si>
    <t>Базаров Аюр</t>
  </si>
  <si>
    <t>Егорова Ксения</t>
  </si>
  <si>
    <t>Цындуев Артём</t>
  </si>
  <si>
    <t>Гомбоева Таисия</t>
  </si>
  <si>
    <t>Бадмажабэ Саина</t>
  </si>
  <si>
    <t>Лисихин Ярослав</t>
  </si>
  <si>
    <t>Степанов Сергей</t>
  </si>
  <si>
    <t>Николаева Татьяна</t>
  </si>
  <si>
    <t>Забанов Жалсан</t>
  </si>
  <si>
    <t>Москвитин Александр</t>
  </si>
  <si>
    <t>Рябов Денис</t>
  </si>
  <si>
    <t>Максаров Дамдин</t>
  </si>
  <si>
    <t>Холбоев Андрей</t>
  </si>
  <si>
    <t>Федоров Александр</t>
  </si>
  <si>
    <t>Кузин Алексей</t>
  </si>
  <si>
    <t>Шаранхаев Константин</t>
  </si>
  <si>
    <t>Налханова Намина</t>
  </si>
  <si>
    <t>Мотошкина Ирина</t>
  </si>
  <si>
    <t>Базаргармаев Аюр</t>
  </si>
  <si>
    <t>Арюткина Маргарита</t>
  </si>
  <si>
    <t>Петров Артём</t>
  </si>
  <si>
    <t>Банзаракцаев Агван</t>
  </si>
  <si>
    <t>Дашиева Валерия</t>
  </si>
  <si>
    <t>Ермакова Анастасия</t>
  </si>
  <si>
    <t>Мясников Иван</t>
  </si>
  <si>
    <t>Лужников Артем</t>
  </si>
  <si>
    <t>Жапов Стас</t>
  </si>
  <si>
    <t>Эрдыниева Евгения</t>
  </si>
  <si>
    <t>Бадмаев Влад</t>
  </si>
  <si>
    <t>Ханхалов Вадим</t>
  </si>
  <si>
    <t>место</t>
  </si>
  <si>
    <t>Шурыгин Сергей</t>
  </si>
  <si>
    <t>Смолина Настя</t>
  </si>
  <si>
    <t>Жигмытов Дугар</t>
  </si>
  <si>
    <t>Кожевникова София</t>
  </si>
  <si>
    <t>Будаев Булат</t>
  </si>
  <si>
    <t>Бакшеева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</si>
</sst>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Fill="1" applyBorder="1"/>
    <xf numFmtId="0" fontId="0" fillId="0" borderId="0" xfId="0" applyFill="1"/>
    <xf numFmtId="0" fontId="1" fillId="3" borderId="1" xfId="0" applyFont="1" applyFill="1" applyBorder="1" applyAlignment="1">
      <alignment shrinkToFit="1"/>
    </xf>
    <xf numFmtId="0" fontId="2" fillId="2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2" fillId="2" borderId="1" xfId="0" applyFont="1" applyFill="1" applyBorder="1"/>
    <xf numFmtId="0" fontId="3" fillId="0" borderId="1" xfId="0" applyFont="1" applyBorder="1"/>
    <xf numFmtId="0" fontId="1" fillId="0" borderId="2" xfId="0" applyFont="1" applyFill="1" applyBorder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0" xfId="0" applyFont="1" applyFill="1"/>
    <xf numFmtId="0" fontId="2" fillId="2" borderId="0" xfId="0" applyFont="1" applyFill="1" applyAlignment="1">
      <alignment shrinkToFit="1"/>
    </xf>
    <xf numFmtId="0" fontId="2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workbookViewId="0">
      <pane ySplit="1" topLeftCell="A14" activePane="bottomLeft" state="frozen"/>
      <selection pane="bottomLeft" activeCell="AS20" sqref="AS20"/>
    </sheetView>
  </sheetViews>
  <sheetFormatPr defaultRowHeight="15" x14ac:dyDescent="0.25"/>
  <cols>
    <col min="1" max="1" width="9.140625" style="5"/>
    <col min="2" max="2" width="23.28515625" style="5" customWidth="1"/>
    <col min="3" max="4" width="9.140625" style="5"/>
    <col min="5" max="24" width="3.28515625" style="5" customWidth="1"/>
    <col min="25" max="25" width="3.28515625" style="9" customWidth="1"/>
    <col min="26" max="35" width="3.28515625" style="5" customWidth="1"/>
    <col min="36" max="36" width="3.28515625" style="9" customWidth="1"/>
    <col min="37" max="41" width="3.28515625" style="5" customWidth="1"/>
    <col min="42" max="42" width="3.28515625" style="9" customWidth="1"/>
    <col min="43" max="43" width="7" style="7" customWidth="1"/>
  </cols>
  <sheetData>
    <row r="1" spans="1:43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>
        <v>1</v>
      </c>
      <c r="F1" s="4">
        <v>2</v>
      </c>
      <c r="G1" s="4">
        <v>3</v>
      </c>
      <c r="H1" s="4">
        <v>4</v>
      </c>
      <c r="I1" s="4">
        <v>5</v>
      </c>
      <c r="J1" s="4">
        <v>6</v>
      </c>
      <c r="K1" s="4">
        <v>7</v>
      </c>
      <c r="L1" s="4">
        <v>8</v>
      </c>
      <c r="M1" s="4">
        <v>9</v>
      </c>
      <c r="N1" s="4">
        <v>10</v>
      </c>
      <c r="O1" s="4">
        <v>11</v>
      </c>
      <c r="P1" s="4">
        <v>12</v>
      </c>
      <c r="Q1" s="4">
        <v>13</v>
      </c>
      <c r="R1" s="4">
        <v>14</v>
      </c>
      <c r="S1" s="4">
        <v>15</v>
      </c>
      <c r="T1" s="4">
        <v>16</v>
      </c>
      <c r="U1" s="4">
        <v>17</v>
      </c>
      <c r="V1" s="4">
        <v>18</v>
      </c>
      <c r="W1" s="4">
        <v>19</v>
      </c>
      <c r="X1" s="4">
        <v>20</v>
      </c>
      <c r="Y1" s="8"/>
      <c r="Z1" s="4">
        <v>1</v>
      </c>
      <c r="AA1" s="4">
        <v>2</v>
      </c>
      <c r="AB1" s="4">
        <v>3</v>
      </c>
      <c r="AC1" s="4">
        <v>4</v>
      </c>
      <c r="AD1" s="4">
        <v>5</v>
      </c>
      <c r="AE1" s="4">
        <v>6</v>
      </c>
      <c r="AF1" s="4">
        <v>7</v>
      </c>
      <c r="AG1" s="4">
        <v>8</v>
      </c>
      <c r="AH1" s="4">
        <v>9</v>
      </c>
      <c r="AI1" s="4">
        <v>10</v>
      </c>
      <c r="AJ1" s="8"/>
      <c r="AK1" s="4">
        <v>1</v>
      </c>
      <c r="AL1" s="4">
        <v>2</v>
      </c>
      <c r="AM1" s="4">
        <v>3</v>
      </c>
      <c r="AN1" s="4">
        <v>4</v>
      </c>
      <c r="AO1" s="4">
        <v>5</v>
      </c>
      <c r="AP1" s="8"/>
      <c r="AQ1" s="6" t="s">
        <v>4</v>
      </c>
    </row>
    <row r="2" spans="1:43" x14ac:dyDescent="0.25">
      <c r="A2" s="5">
        <v>212</v>
      </c>
      <c r="B2" s="5" t="s">
        <v>48</v>
      </c>
      <c r="D2" s="5">
        <v>14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0</v>
      </c>
      <c r="W2" s="5">
        <v>1</v>
      </c>
      <c r="X2" s="5">
        <v>1</v>
      </c>
      <c r="Y2" s="9">
        <f>SUM(E2:X2)</f>
        <v>19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0</v>
      </c>
      <c r="AF2" s="5">
        <v>0</v>
      </c>
      <c r="AG2" s="5">
        <v>1</v>
      </c>
      <c r="AH2" s="5">
        <v>0</v>
      </c>
      <c r="AI2" s="5">
        <v>1</v>
      </c>
      <c r="AJ2" s="9">
        <f>SUM(Z2:AI2)*2</f>
        <v>14</v>
      </c>
      <c r="AK2" s="5">
        <v>1</v>
      </c>
      <c r="AL2" s="5">
        <v>1</v>
      </c>
      <c r="AM2" s="5">
        <v>1</v>
      </c>
      <c r="AN2" s="5">
        <v>1</v>
      </c>
      <c r="AO2" s="5">
        <v>0</v>
      </c>
      <c r="AP2" s="9">
        <f>SUM(AK2:AO2)*3</f>
        <v>12</v>
      </c>
      <c r="AQ2" s="7">
        <f>SUM(Y2,AJ2,AP2)</f>
        <v>45</v>
      </c>
    </row>
    <row r="3" spans="1:43" x14ac:dyDescent="0.25">
      <c r="A3" s="5">
        <v>219</v>
      </c>
      <c r="B3" s="5" t="s">
        <v>269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0</v>
      </c>
      <c r="S3" s="5">
        <v>1</v>
      </c>
      <c r="T3" s="5">
        <v>0</v>
      </c>
      <c r="U3" s="5">
        <v>1</v>
      </c>
      <c r="V3" s="5">
        <v>1</v>
      </c>
      <c r="W3" s="5">
        <v>1</v>
      </c>
      <c r="X3" s="5">
        <v>1</v>
      </c>
      <c r="Y3" s="9">
        <f>SUM(E3:X3)</f>
        <v>18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0</v>
      </c>
      <c r="AH3" s="5">
        <v>0</v>
      </c>
      <c r="AI3" s="5">
        <v>0</v>
      </c>
      <c r="AJ3" s="9">
        <f>SUM(Z3:AI3)*2</f>
        <v>14</v>
      </c>
      <c r="AK3" s="5">
        <v>1</v>
      </c>
      <c r="AL3" s="5">
        <v>1</v>
      </c>
      <c r="AM3" s="5">
        <v>1</v>
      </c>
      <c r="AN3" s="5">
        <v>1</v>
      </c>
      <c r="AO3" s="5">
        <v>0</v>
      </c>
      <c r="AP3" s="9">
        <f>SUM(AK3:AO3)*3</f>
        <v>12</v>
      </c>
      <c r="AQ3" s="7">
        <f>SUM(Y3,AJ3,AP3)</f>
        <v>44</v>
      </c>
    </row>
    <row r="4" spans="1:43" x14ac:dyDescent="0.25">
      <c r="A4" s="5">
        <v>210</v>
      </c>
      <c r="B4" s="5" t="s">
        <v>58</v>
      </c>
      <c r="D4" s="5">
        <v>19</v>
      </c>
      <c r="E4" s="5">
        <v>1</v>
      </c>
      <c r="F4" s="5">
        <v>1</v>
      </c>
      <c r="G4" s="5">
        <v>0</v>
      </c>
      <c r="H4" s="5">
        <v>1</v>
      </c>
      <c r="I4" s="5">
        <v>1</v>
      </c>
      <c r="J4" s="5">
        <v>0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0</v>
      </c>
      <c r="W4" s="5">
        <v>1</v>
      </c>
      <c r="X4" s="5">
        <v>0</v>
      </c>
      <c r="Y4" s="9">
        <f>SUM(E4:X4)</f>
        <v>16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0</v>
      </c>
      <c r="AF4" s="5">
        <v>0</v>
      </c>
      <c r="AG4" s="5">
        <v>1</v>
      </c>
      <c r="AH4" s="5">
        <v>0</v>
      </c>
      <c r="AI4" s="5">
        <v>1</v>
      </c>
      <c r="AJ4" s="9">
        <f>SUM(Z4:AI4)*2</f>
        <v>14</v>
      </c>
      <c r="AK4" s="5">
        <v>0</v>
      </c>
      <c r="AL4" s="5">
        <v>1</v>
      </c>
      <c r="AM4" s="5">
        <v>1</v>
      </c>
      <c r="AN4" s="5">
        <v>1</v>
      </c>
      <c r="AO4" s="5">
        <v>1</v>
      </c>
      <c r="AP4" s="9">
        <f>SUM(AK4:AO4)*3</f>
        <v>12</v>
      </c>
      <c r="AQ4" s="7">
        <f>SUM(Y4,AJ4,AP4)</f>
        <v>42</v>
      </c>
    </row>
    <row r="5" spans="1:43" x14ac:dyDescent="0.25">
      <c r="A5" s="5">
        <v>211</v>
      </c>
      <c r="B5" s="5" t="s">
        <v>49</v>
      </c>
      <c r="D5" s="5">
        <v>14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0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0</v>
      </c>
      <c r="W5" s="5">
        <v>1</v>
      </c>
      <c r="X5" s="5">
        <v>0</v>
      </c>
      <c r="Y5" s="9">
        <f>SUM(E5:X5)</f>
        <v>17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H5" s="5">
        <v>0</v>
      </c>
      <c r="AI5" s="5">
        <v>1</v>
      </c>
      <c r="AJ5" s="9">
        <f>SUM(Z5:AI5)*2</f>
        <v>16</v>
      </c>
      <c r="AK5" s="5">
        <v>1</v>
      </c>
      <c r="AL5" s="5">
        <v>1</v>
      </c>
      <c r="AM5" s="5">
        <v>0</v>
      </c>
      <c r="AN5" s="5">
        <v>1</v>
      </c>
      <c r="AO5" s="5">
        <v>0</v>
      </c>
      <c r="AP5" s="9">
        <f>SUM(AK5:AO5)*3</f>
        <v>9</v>
      </c>
      <c r="AQ5" s="7">
        <f>SUM(Y5,AJ5,AP5)</f>
        <v>42</v>
      </c>
    </row>
    <row r="6" spans="1:43" x14ac:dyDescent="0.25">
      <c r="A6" s="5">
        <v>204</v>
      </c>
      <c r="B6" s="5" t="s">
        <v>100</v>
      </c>
      <c r="D6" s="5">
        <v>27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0</v>
      </c>
      <c r="W6" s="5">
        <v>1</v>
      </c>
      <c r="X6" s="5">
        <v>1</v>
      </c>
      <c r="Y6" s="9">
        <f>SUM(E6:X6)</f>
        <v>19</v>
      </c>
      <c r="Z6" s="5">
        <v>1</v>
      </c>
      <c r="AA6" s="5">
        <v>1</v>
      </c>
      <c r="AB6" s="5">
        <v>1</v>
      </c>
      <c r="AC6" s="5">
        <v>1</v>
      </c>
      <c r="AD6" s="5">
        <v>0</v>
      </c>
      <c r="AE6" s="5">
        <v>0.5</v>
      </c>
      <c r="AF6" s="5">
        <v>1</v>
      </c>
      <c r="AG6" s="5">
        <v>0</v>
      </c>
      <c r="AH6" s="5">
        <v>0</v>
      </c>
      <c r="AI6" s="5">
        <v>1</v>
      </c>
      <c r="AJ6" s="9">
        <f>SUM(Z6:AI6)*2</f>
        <v>13</v>
      </c>
      <c r="AK6" s="5">
        <v>1</v>
      </c>
      <c r="AL6" s="5">
        <v>1</v>
      </c>
      <c r="AM6" s="5">
        <v>1</v>
      </c>
      <c r="AN6" s="5">
        <v>0</v>
      </c>
      <c r="AO6" s="5">
        <v>0</v>
      </c>
      <c r="AP6" s="9">
        <f>SUM(AK6:AO6)*3</f>
        <v>9</v>
      </c>
      <c r="AQ6" s="7">
        <f>SUM(Y6,AJ6,AP6)</f>
        <v>41</v>
      </c>
    </row>
    <row r="7" spans="1:43" x14ac:dyDescent="0.25">
      <c r="A7" s="5">
        <v>242</v>
      </c>
      <c r="B7" s="5" t="s">
        <v>190</v>
      </c>
      <c r="D7" s="5">
        <v>59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0</v>
      </c>
      <c r="U7" s="5">
        <v>1</v>
      </c>
      <c r="V7" s="5">
        <v>0</v>
      </c>
      <c r="W7" s="5">
        <v>1</v>
      </c>
      <c r="X7" s="5">
        <v>1</v>
      </c>
      <c r="Y7" s="9">
        <f>SUM(E7:X7)</f>
        <v>18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0</v>
      </c>
      <c r="AF7" s="5">
        <v>0</v>
      </c>
      <c r="AG7" s="5">
        <v>1</v>
      </c>
      <c r="AH7" s="5">
        <v>0</v>
      </c>
      <c r="AI7" s="5">
        <v>1</v>
      </c>
      <c r="AJ7" s="9">
        <f>SUM(Z7:AI7)*2</f>
        <v>14</v>
      </c>
      <c r="AK7" s="5">
        <v>1</v>
      </c>
      <c r="AL7" s="5">
        <v>1</v>
      </c>
      <c r="AM7" s="5">
        <v>1</v>
      </c>
      <c r="AN7" s="5">
        <v>0</v>
      </c>
      <c r="AO7" s="5">
        <v>0</v>
      </c>
      <c r="AP7" s="9">
        <f>SUM(AK7:AO7)*3</f>
        <v>9</v>
      </c>
      <c r="AQ7" s="7">
        <f>SUM(Y7,AJ7,AP7)</f>
        <v>41</v>
      </c>
    </row>
    <row r="8" spans="1:43" x14ac:dyDescent="0.25">
      <c r="A8" s="5">
        <v>206</v>
      </c>
      <c r="B8" s="5" t="s">
        <v>84</v>
      </c>
      <c r="D8" s="5">
        <v>26</v>
      </c>
      <c r="E8" s="5">
        <v>1</v>
      </c>
      <c r="F8" s="5">
        <v>1</v>
      </c>
      <c r="G8" s="5">
        <v>1</v>
      </c>
      <c r="H8" s="5">
        <v>0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0</v>
      </c>
      <c r="U8" s="5">
        <v>1</v>
      </c>
      <c r="V8" s="5">
        <v>0</v>
      </c>
      <c r="W8" s="5">
        <v>1</v>
      </c>
      <c r="X8" s="5">
        <v>0</v>
      </c>
      <c r="Y8" s="9">
        <f>SUM(E8:X8)</f>
        <v>16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0</v>
      </c>
      <c r="AG8" s="5">
        <v>0.5</v>
      </c>
      <c r="AH8" s="5">
        <v>1</v>
      </c>
      <c r="AJ8" s="9">
        <f>SUM(Z8:AI8)*2</f>
        <v>15</v>
      </c>
      <c r="AK8" s="5">
        <v>0</v>
      </c>
      <c r="AL8" s="5">
        <v>1</v>
      </c>
      <c r="AM8" s="5">
        <v>1</v>
      </c>
      <c r="AN8" s="5">
        <v>1</v>
      </c>
      <c r="AO8" s="5">
        <v>0</v>
      </c>
      <c r="AP8" s="9">
        <f>SUM(AK8:AO8)*3</f>
        <v>9</v>
      </c>
      <c r="AQ8" s="7">
        <f>SUM(Y8,AJ8,AP8)</f>
        <v>40</v>
      </c>
    </row>
    <row r="9" spans="1:43" x14ac:dyDescent="0.25">
      <c r="A9" s="5">
        <v>233</v>
      </c>
      <c r="B9" s="5" t="s">
        <v>117</v>
      </c>
      <c r="D9" s="5">
        <v>33</v>
      </c>
      <c r="E9" s="5">
        <v>1</v>
      </c>
      <c r="F9" s="5">
        <v>0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0</v>
      </c>
      <c r="S9" s="5">
        <v>1</v>
      </c>
      <c r="T9" s="5">
        <v>1</v>
      </c>
      <c r="U9" s="5">
        <v>1</v>
      </c>
      <c r="V9" s="5">
        <v>0</v>
      </c>
      <c r="W9" s="5">
        <v>1</v>
      </c>
      <c r="X9" s="5">
        <v>1</v>
      </c>
      <c r="Y9" s="9">
        <f>SUM(E9:X9)</f>
        <v>17</v>
      </c>
      <c r="Z9" s="5">
        <v>1</v>
      </c>
      <c r="AA9" s="5">
        <v>1</v>
      </c>
      <c r="AB9" s="5">
        <v>1</v>
      </c>
      <c r="AC9" s="5">
        <v>1</v>
      </c>
      <c r="AD9" s="5">
        <v>0</v>
      </c>
      <c r="AE9" s="5">
        <v>0</v>
      </c>
      <c r="AF9" s="5">
        <v>1</v>
      </c>
      <c r="AG9" s="5">
        <v>0.5</v>
      </c>
      <c r="AH9" s="5">
        <v>0</v>
      </c>
      <c r="AJ9" s="9">
        <f>SUM(Z9:AI9)*2</f>
        <v>11</v>
      </c>
      <c r="AK9" s="5">
        <v>0</v>
      </c>
      <c r="AL9" s="5">
        <v>1</v>
      </c>
      <c r="AM9" s="5">
        <v>1</v>
      </c>
      <c r="AN9" s="5">
        <v>1</v>
      </c>
      <c r="AO9" s="5">
        <v>1</v>
      </c>
      <c r="AP9" s="9">
        <f>SUM(AK9:AO9)*3</f>
        <v>12</v>
      </c>
      <c r="AQ9" s="7">
        <f>SUM(Y9,AJ9,AP9)</f>
        <v>40</v>
      </c>
    </row>
    <row r="10" spans="1:43" x14ac:dyDescent="0.25">
      <c r="A10" s="5">
        <v>216</v>
      </c>
      <c r="B10" s="5" t="s">
        <v>214</v>
      </c>
      <c r="D10" s="5">
        <v>3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0</v>
      </c>
      <c r="X10" s="5">
        <v>1</v>
      </c>
      <c r="Y10" s="9">
        <f>SUM(E10:X10)</f>
        <v>19</v>
      </c>
      <c r="Z10" s="5">
        <v>0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0</v>
      </c>
      <c r="AH10" s="5">
        <v>0</v>
      </c>
      <c r="AI10" s="5">
        <v>1</v>
      </c>
      <c r="AJ10" s="9">
        <f>SUM(Z10:AI10)*2</f>
        <v>14</v>
      </c>
      <c r="AK10" s="5">
        <v>0</v>
      </c>
      <c r="AL10" s="5">
        <v>1</v>
      </c>
      <c r="AM10" s="5">
        <v>1</v>
      </c>
      <c r="AN10" s="5">
        <v>0</v>
      </c>
      <c r="AO10" s="5">
        <v>0</v>
      </c>
      <c r="AP10" s="9">
        <f>SUM(AK10:AO10)*3</f>
        <v>6</v>
      </c>
      <c r="AQ10" s="7">
        <f>SUM(Y10,AJ10,AP10)</f>
        <v>39</v>
      </c>
    </row>
    <row r="11" spans="1:43" x14ac:dyDescent="0.25">
      <c r="A11" s="5">
        <v>236</v>
      </c>
      <c r="B11" s="5" t="s">
        <v>272</v>
      </c>
      <c r="D11" s="5">
        <v>56</v>
      </c>
      <c r="E11" s="5">
        <v>1</v>
      </c>
      <c r="F11" s="5">
        <v>0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0</v>
      </c>
      <c r="U11" s="5">
        <v>1</v>
      </c>
      <c r="V11" s="5">
        <v>0</v>
      </c>
      <c r="W11" s="5">
        <v>0</v>
      </c>
      <c r="X11" s="5">
        <v>1</v>
      </c>
      <c r="Y11" s="9">
        <f>SUM(E11:X11)</f>
        <v>16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0</v>
      </c>
      <c r="AF11" s="5">
        <v>1</v>
      </c>
      <c r="AG11" s="5">
        <v>1</v>
      </c>
      <c r="AH11" s="5">
        <v>0</v>
      </c>
      <c r="AI11" s="5">
        <v>0</v>
      </c>
      <c r="AJ11" s="9">
        <f>SUM(Z11:AI11)*2</f>
        <v>14</v>
      </c>
      <c r="AK11" s="5">
        <v>0</v>
      </c>
      <c r="AL11" s="5">
        <v>1</v>
      </c>
      <c r="AM11" s="5">
        <v>1</v>
      </c>
      <c r="AN11" s="5">
        <v>1</v>
      </c>
      <c r="AO11" s="5">
        <v>0</v>
      </c>
      <c r="AP11" s="9">
        <f>SUM(AK11:AO11)*3</f>
        <v>9</v>
      </c>
      <c r="AQ11" s="7">
        <f>SUM(Y11,AJ11,AP11)</f>
        <v>39</v>
      </c>
    </row>
    <row r="12" spans="1:43" x14ac:dyDescent="0.25">
      <c r="A12" s="5">
        <v>239</v>
      </c>
      <c r="B12" s="5" t="s">
        <v>239</v>
      </c>
      <c r="D12" s="5" t="s">
        <v>240</v>
      </c>
      <c r="E12" s="5">
        <v>1</v>
      </c>
      <c r="F12" s="5">
        <v>0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0</v>
      </c>
      <c r="W12" s="5">
        <v>1</v>
      </c>
      <c r="X12" s="5">
        <v>1</v>
      </c>
      <c r="Y12" s="9">
        <f>SUM(E12:X12)</f>
        <v>18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0</v>
      </c>
      <c r="AF12" s="5">
        <v>1</v>
      </c>
      <c r="AG12" s="5">
        <v>0</v>
      </c>
      <c r="AH12" s="5">
        <v>0</v>
      </c>
      <c r="AJ12" s="9">
        <f>SUM(Z12:AI12)*2</f>
        <v>12</v>
      </c>
      <c r="AK12" s="5">
        <v>0</v>
      </c>
      <c r="AL12" s="5">
        <v>1</v>
      </c>
      <c r="AM12" s="5">
        <v>1</v>
      </c>
      <c r="AN12" s="5">
        <v>0</v>
      </c>
      <c r="AO12" s="5">
        <v>1</v>
      </c>
      <c r="AP12" s="9">
        <f>SUM(AK12:AO12)*3</f>
        <v>9</v>
      </c>
      <c r="AQ12" s="7">
        <f>SUM(Y12,AJ12,AP12)</f>
        <v>39</v>
      </c>
    </row>
    <row r="13" spans="1:43" x14ac:dyDescent="0.25">
      <c r="A13" s="5">
        <v>225</v>
      </c>
      <c r="B13" s="5" t="s">
        <v>146</v>
      </c>
      <c r="D13" s="5">
        <v>44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9">
        <f>SUM(E13:X13)</f>
        <v>15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0</v>
      </c>
      <c r="AH13" s="5">
        <v>0</v>
      </c>
      <c r="AI13" s="5">
        <v>0</v>
      </c>
      <c r="AJ13" s="9">
        <f>SUM(Z13:AI13)*2</f>
        <v>14</v>
      </c>
      <c r="AK13" s="5">
        <v>1</v>
      </c>
      <c r="AL13" s="5">
        <v>1</v>
      </c>
      <c r="AM13" s="5">
        <v>1</v>
      </c>
      <c r="AN13" s="5">
        <v>0</v>
      </c>
      <c r="AO13" s="5">
        <v>0</v>
      </c>
      <c r="AP13" s="9">
        <f>SUM(AK13:AO13)*3</f>
        <v>9</v>
      </c>
      <c r="AQ13" s="7">
        <f>SUM(Y13,AJ13,AP13)</f>
        <v>38</v>
      </c>
    </row>
    <row r="14" spans="1:43" x14ac:dyDescent="0.25">
      <c r="A14" s="12">
        <v>234</v>
      </c>
      <c r="B14" s="12" t="s">
        <v>110</v>
      </c>
      <c r="C14" s="12"/>
      <c r="D14" s="12">
        <v>19</v>
      </c>
      <c r="E14" s="12">
        <v>0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0</v>
      </c>
      <c r="W14" s="12">
        <v>0</v>
      </c>
      <c r="X14" s="12">
        <v>0</v>
      </c>
      <c r="Y14" s="12">
        <f>SUM(E14:X14)</f>
        <v>16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0</v>
      </c>
      <c r="AF14" s="12">
        <v>0</v>
      </c>
      <c r="AG14" s="12">
        <v>1</v>
      </c>
      <c r="AH14" s="12">
        <v>1</v>
      </c>
      <c r="AI14" s="12">
        <v>0</v>
      </c>
      <c r="AJ14" s="12">
        <f>SUM(Z14:AI14)*2</f>
        <v>14</v>
      </c>
      <c r="AK14" s="12">
        <v>0</v>
      </c>
      <c r="AL14" s="12">
        <v>1</v>
      </c>
      <c r="AM14" s="12">
        <v>0</v>
      </c>
      <c r="AN14" s="12">
        <v>0</v>
      </c>
      <c r="AO14" s="12">
        <v>1</v>
      </c>
      <c r="AP14" s="12">
        <f>SUM(AK14:AO14)*3</f>
        <v>6</v>
      </c>
      <c r="AQ14" s="12">
        <f>SUM(Y14,AJ14,AP14)</f>
        <v>36</v>
      </c>
    </row>
    <row r="15" spans="1:43" x14ac:dyDescent="0.25">
      <c r="A15" s="5">
        <v>214</v>
      </c>
      <c r="B15" s="5" t="s">
        <v>34</v>
      </c>
      <c r="D15" s="5">
        <v>7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0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0</v>
      </c>
      <c r="S15" s="5">
        <v>1</v>
      </c>
      <c r="T15" s="5">
        <v>1</v>
      </c>
      <c r="U15" s="5">
        <v>1</v>
      </c>
      <c r="V15" s="5">
        <v>0</v>
      </c>
      <c r="W15" s="5">
        <v>0</v>
      </c>
      <c r="X15" s="5">
        <v>1</v>
      </c>
      <c r="Y15" s="9">
        <f>SUM(E15:X15)</f>
        <v>16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0</v>
      </c>
      <c r="AF15" s="5">
        <v>0</v>
      </c>
      <c r="AG15" s="5">
        <v>1</v>
      </c>
      <c r="AJ15" s="9">
        <f>SUM(Z15:AI15)*2</f>
        <v>12</v>
      </c>
      <c r="AL15" s="5">
        <v>1</v>
      </c>
      <c r="AM15" s="5">
        <v>1</v>
      </c>
      <c r="AN15" s="5">
        <v>0</v>
      </c>
      <c r="AO15" s="5">
        <v>0</v>
      </c>
      <c r="AP15" s="9">
        <f>SUM(AK15:AO15)*3</f>
        <v>6</v>
      </c>
      <c r="AQ15" s="7">
        <f>SUM(Y15,AJ15,AP15)</f>
        <v>34</v>
      </c>
    </row>
    <row r="16" spans="1:43" x14ac:dyDescent="0.25">
      <c r="A16" s="5">
        <v>237</v>
      </c>
      <c r="B16" s="5" t="s">
        <v>179</v>
      </c>
      <c r="D16" s="5">
        <v>56</v>
      </c>
      <c r="E16" s="12">
        <v>0</v>
      </c>
      <c r="F16" s="12">
        <v>1</v>
      </c>
      <c r="G16" s="12">
        <v>1</v>
      </c>
      <c r="H16" s="12">
        <v>0</v>
      </c>
      <c r="I16" s="12">
        <v>1</v>
      </c>
      <c r="J16" s="12">
        <v>0</v>
      </c>
      <c r="K16" s="12">
        <v>0</v>
      </c>
      <c r="L16" s="12">
        <v>1</v>
      </c>
      <c r="M16" s="12">
        <v>1</v>
      </c>
      <c r="N16" s="12">
        <v>1</v>
      </c>
      <c r="O16" s="12">
        <v>0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0</v>
      </c>
      <c r="W16" s="12">
        <v>1</v>
      </c>
      <c r="X16" s="12">
        <v>1</v>
      </c>
      <c r="Y16" s="12">
        <f>SUM(E16:X16)</f>
        <v>14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0</v>
      </c>
      <c r="AG16" s="12">
        <v>1</v>
      </c>
      <c r="AH16" s="12">
        <v>0</v>
      </c>
      <c r="AI16" s="12">
        <v>0</v>
      </c>
      <c r="AJ16" s="12">
        <f>SUM(Z16:AI16)*2</f>
        <v>14</v>
      </c>
      <c r="AK16" s="12">
        <v>1</v>
      </c>
      <c r="AL16" s="12">
        <v>1</v>
      </c>
      <c r="AM16" s="12">
        <v>0</v>
      </c>
      <c r="AN16" s="12">
        <v>0</v>
      </c>
      <c r="AO16" s="12">
        <v>0</v>
      </c>
      <c r="AP16" s="12">
        <f>SUM(AK16:AO16)*3</f>
        <v>6</v>
      </c>
      <c r="AQ16" s="12">
        <f>SUM(Y16,AJ16,AP16)</f>
        <v>34</v>
      </c>
    </row>
    <row r="17" spans="1:43" x14ac:dyDescent="0.25">
      <c r="A17" s="5">
        <v>209</v>
      </c>
      <c r="B17" s="5" t="s">
        <v>53</v>
      </c>
      <c r="D17" s="5">
        <v>15</v>
      </c>
      <c r="E17" s="5">
        <v>1</v>
      </c>
      <c r="F17" s="5">
        <v>1</v>
      </c>
      <c r="G17" s="5">
        <v>0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0</v>
      </c>
      <c r="R17" s="5">
        <v>1</v>
      </c>
      <c r="S17" s="5">
        <v>1</v>
      </c>
      <c r="U17" s="5">
        <v>0</v>
      </c>
      <c r="Y17" s="9">
        <f>SUM(E17:X17)</f>
        <v>13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F17" s="5">
        <v>1</v>
      </c>
      <c r="AH17" s="5">
        <v>1</v>
      </c>
      <c r="AJ17" s="9">
        <f>SUM(Z17:AI17)*2</f>
        <v>14</v>
      </c>
      <c r="AK17" s="5">
        <v>0</v>
      </c>
      <c r="AL17" s="5">
        <v>1</v>
      </c>
      <c r="AM17" s="5">
        <v>0</v>
      </c>
      <c r="AN17" s="5">
        <v>1</v>
      </c>
      <c r="AO17" s="5">
        <v>0</v>
      </c>
      <c r="AP17" s="9">
        <f>SUM(AK17:AO17)*3</f>
        <v>6</v>
      </c>
      <c r="AQ17" s="7">
        <f>SUM(Y17,AJ17,AP17)</f>
        <v>33</v>
      </c>
    </row>
    <row r="18" spans="1:43" x14ac:dyDescent="0.25">
      <c r="A18" s="5">
        <v>240</v>
      </c>
      <c r="B18" s="5" t="s">
        <v>238</v>
      </c>
      <c r="D18" s="5">
        <v>58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0</v>
      </c>
      <c r="N18" s="5">
        <v>1</v>
      </c>
      <c r="O18" s="5">
        <v>1</v>
      </c>
      <c r="P18" s="5">
        <v>1</v>
      </c>
      <c r="Q18" s="5">
        <v>1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9">
        <f>SUM(E18:X18)</f>
        <v>13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>
        <v>0</v>
      </c>
      <c r="AF18" s="5">
        <v>0</v>
      </c>
      <c r="AG18" s="5">
        <v>0.5</v>
      </c>
      <c r="AH18" s="5">
        <v>0</v>
      </c>
      <c r="AI18" s="5">
        <v>0</v>
      </c>
      <c r="AJ18" s="9">
        <f>SUM(Z18:AI18)*2</f>
        <v>11</v>
      </c>
      <c r="AK18" s="5">
        <v>1</v>
      </c>
      <c r="AL18" s="5">
        <v>0</v>
      </c>
      <c r="AM18" s="5">
        <v>0</v>
      </c>
      <c r="AN18" s="5">
        <v>1</v>
      </c>
      <c r="AO18" s="5">
        <v>1</v>
      </c>
      <c r="AP18" s="9">
        <f>SUM(AK18:AO18)*3</f>
        <v>9</v>
      </c>
      <c r="AQ18" s="7">
        <f>SUM(Y18,AJ18,AP18)</f>
        <v>33</v>
      </c>
    </row>
    <row r="19" spans="1:43" x14ac:dyDescent="0.25">
      <c r="A19" s="5">
        <v>247</v>
      </c>
      <c r="B19" s="5" t="s">
        <v>273</v>
      </c>
      <c r="D19" s="5">
        <v>32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0</v>
      </c>
      <c r="W19" s="5">
        <v>1</v>
      </c>
      <c r="X19" s="5">
        <v>1</v>
      </c>
      <c r="Y19" s="9">
        <f>SUM(E19:X19)</f>
        <v>19</v>
      </c>
      <c r="Z19" s="5">
        <v>1</v>
      </c>
      <c r="AA19" s="5">
        <v>1</v>
      </c>
      <c r="AB19" s="5">
        <v>0</v>
      </c>
      <c r="AC19" s="5">
        <v>1</v>
      </c>
      <c r="AD19" s="5">
        <v>1</v>
      </c>
      <c r="AE19" s="5">
        <v>0</v>
      </c>
      <c r="AF19" s="5">
        <v>0</v>
      </c>
      <c r="AG19" s="5">
        <v>1</v>
      </c>
      <c r="AH19" s="5">
        <v>0</v>
      </c>
      <c r="AI19" s="5">
        <v>0</v>
      </c>
      <c r="AJ19" s="9">
        <f>SUM(Z19:AI19)*2</f>
        <v>10</v>
      </c>
      <c r="AK19" s="5">
        <v>0</v>
      </c>
      <c r="AL19" s="5">
        <v>1</v>
      </c>
      <c r="AM19" s="5">
        <v>0</v>
      </c>
      <c r="AN19" s="5">
        <v>0</v>
      </c>
      <c r="AO19" s="5">
        <v>0</v>
      </c>
      <c r="AP19" s="9">
        <f>SUM(AK19:AO19)*3</f>
        <v>3</v>
      </c>
      <c r="AQ19" s="7">
        <f>SUM(Y19,AJ19,AP19)</f>
        <v>32</v>
      </c>
    </row>
    <row r="20" spans="1:43" x14ac:dyDescent="0.25">
      <c r="A20" s="5">
        <v>230</v>
      </c>
      <c r="B20" s="5" t="s">
        <v>227</v>
      </c>
      <c r="D20" s="5">
        <v>38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0</v>
      </c>
      <c r="L20" s="5">
        <v>1</v>
      </c>
      <c r="M20" s="5">
        <v>0</v>
      </c>
      <c r="N20" s="5">
        <v>1</v>
      </c>
      <c r="O20" s="5">
        <v>1</v>
      </c>
      <c r="P20" s="5">
        <v>1</v>
      </c>
      <c r="Q20" s="5">
        <v>0</v>
      </c>
      <c r="R20" s="5">
        <v>1</v>
      </c>
      <c r="S20" s="5">
        <v>1</v>
      </c>
      <c r="W20" s="5">
        <v>0</v>
      </c>
      <c r="X20" s="5">
        <v>0</v>
      </c>
      <c r="Y20" s="9">
        <f>SUM(E20:X20)</f>
        <v>12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>
        <v>0</v>
      </c>
      <c r="AF20" s="5">
        <v>1</v>
      </c>
      <c r="AG20" s="5">
        <v>0</v>
      </c>
      <c r="AJ20" s="9">
        <f>SUM(Z20:AI20)*2</f>
        <v>12</v>
      </c>
      <c r="AK20" s="5">
        <v>0</v>
      </c>
      <c r="AL20" s="5">
        <v>1</v>
      </c>
      <c r="AM20" s="5">
        <v>0</v>
      </c>
      <c r="AN20" s="5">
        <v>1</v>
      </c>
      <c r="AO20" s="5">
        <v>0</v>
      </c>
      <c r="AP20" s="9">
        <f>SUM(AK20:AO20)*3</f>
        <v>6</v>
      </c>
      <c r="AQ20" s="7">
        <f>SUM(Y20,AJ20,AP20)</f>
        <v>30</v>
      </c>
    </row>
    <row r="21" spans="1:43" x14ac:dyDescent="0.25">
      <c r="A21" s="5">
        <v>208</v>
      </c>
      <c r="B21" s="5" t="s">
        <v>280</v>
      </c>
      <c r="D21" s="5">
        <v>21</v>
      </c>
      <c r="E21" s="5">
        <v>0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0</v>
      </c>
      <c r="U21" s="5">
        <v>1</v>
      </c>
      <c r="V21" s="5">
        <v>0</v>
      </c>
      <c r="W21" s="5">
        <v>0</v>
      </c>
      <c r="X21" s="5">
        <v>0</v>
      </c>
      <c r="Y21" s="9">
        <f>SUM(E21:X21)</f>
        <v>15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>
        <v>0</v>
      </c>
      <c r="AF21" s="5">
        <v>1</v>
      </c>
      <c r="AG21" s="5">
        <v>1</v>
      </c>
      <c r="AH21" s="5">
        <v>0</v>
      </c>
      <c r="AI21" s="5">
        <v>0</v>
      </c>
      <c r="AJ21" s="9">
        <f>SUM(Z21:AI21)*2</f>
        <v>14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9">
        <f>SUM(AK21:AO21)*3</f>
        <v>0</v>
      </c>
      <c r="AQ21" s="7">
        <f>SUM(Y21,AJ21,AP21)</f>
        <v>29</v>
      </c>
    </row>
    <row r="22" spans="1:43" x14ac:dyDescent="0.25">
      <c r="A22" s="5">
        <v>232</v>
      </c>
      <c r="B22" s="5" t="s">
        <v>122</v>
      </c>
      <c r="D22" s="5">
        <v>35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0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0</v>
      </c>
      <c r="V22" s="5">
        <v>0</v>
      </c>
      <c r="W22" s="5">
        <v>0</v>
      </c>
      <c r="Y22" s="9">
        <f>SUM(E22:X22)</f>
        <v>14</v>
      </c>
      <c r="Z22" s="5">
        <v>1</v>
      </c>
      <c r="AA22" s="5">
        <v>1</v>
      </c>
      <c r="AB22" s="5">
        <v>1</v>
      </c>
      <c r="AC22" s="5">
        <v>1</v>
      </c>
      <c r="AD22" s="5">
        <v>0</v>
      </c>
      <c r="AF22" s="5">
        <v>1</v>
      </c>
      <c r="AG22" s="5">
        <v>0</v>
      </c>
      <c r="AI22" s="5">
        <v>1</v>
      </c>
      <c r="AJ22" s="9">
        <f>SUM(Z22:AI22)*2</f>
        <v>12</v>
      </c>
      <c r="AK22" s="5">
        <v>0</v>
      </c>
      <c r="AL22" s="5">
        <v>1</v>
      </c>
      <c r="AM22" s="5">
        <v>0</v>
      </c>
      <c r="AN22" s="5">
        <v>0</v>
      </c>
      <c r="AO22" s="5">
        <v>0</v>
      </c>
      <c r="AP22" s="9">
        <f>SUM(AK22:AO22)*3</f>
        <v>3</v>
      </c>
      <c r="AQ22" s="7">
        <f>SUM(Y22,AJ22,AP22)</f>
        <v>29</v>
      </c>
    </row>
    <row r="23" spans="1:43" x14ac:dyDescent="0.25">
      <c r="A23" s="5">
        <v>235</v>
      </c>
      <c r="B23" s="5" t="s">
        <v>281</v>
      </c>
      <c r="D23" s="5">
        <v>48</v>
      </c>
      <c r="E23" s="5">
        <v>1</v>
      </c>
      <c r="F23" s="5">
        <v>0</v>
      </c>
      <c r="G23" s="5">
        <v>0</v>
      </c>
      <c r="H23" s="5">
        <v>1</v>
      </c>
      <c r="I23" s="5">
        <v>1</v>
      </c>
      <c r="J23" s="5">
        <v>0</v>
      </c>
      <c r="K23" s="5">
        <v>0</v>
      </c>
      <c r="L23" s="5">
        <v>1</v>
      </c>
      <c r="M23" s="5">
        <v>0</v>
      </c>
      <c r="N23" s="5">
        <v>1</v>
      </c>
      <c r="O23" s="5">
        <v>1</v>
      </c>
      <c r="P23" s="5">
        <v>0</v>
      </c>
      <c r="Q23" s="5">
        <v>0</v>
      </c>
      <c r="R23" s="5">
        <v>1</v>
      </c>
      <c r="S23" s="5">
        <v>1</v>
      </c>
      <c r="T23" s="5">
        <v>0</v>
      </c>
      <c r="U23" s="5">
        <v>1</v>
      </c>
      <c r="V23" s="5">
        <v>0</v>
      </c>
      <c r="W23" s="5">
        <v>0</v>
      </c>
      <c r="X23" s="5">
        <v>0</v>
      </c>
      <c r="Y23" s="9">
        <f>SUM(E23:X23)</f>
        <v>9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F23" s="5">
        <v>0</v>
      </c>
      <c r="AH23" s="5">
        <v>0</v>
      </c>
      <c r="AI23" s="5">
        <v>0</v>
      </c>
      <c r="AJ23" s="9">
        <f>SUM(Z23:AI23)*2</f>
        <v>10</v>
      </c>
      <c r="AK23" s="5">
        <v>1</v>
      </c>
      <c r="AL23" s="5">
        <v>0</v>
      </c>
      <c r="AM23" s="5">
        <v>0</v>
      </c>
      <c r="AN23" s="5">
        <v>1</v>
      </c>
      <c r="AO23" s="5">
        <v>1</v>
      </c>
      <c r="AP23" s="9">
        <f>SUM(AK23:AO23)*3</f>
        <v>9</v>
      </c>
      <c r="AQ23" s="7">
        <f>SUM(Y23,AJ23,AP23)</f>
        <v>28</v>
      </c>
    </row>
    <row r="24" spans="1:43" x14ac:dyDescent="0.25">
      <c r="A24" s="5">
        <v>202</v>
      </c>
      <c r="B24" s="5" t="s">
        <v>37</v>
      </c>
      <c r="D24" s="5">
        <v>8</v>
      </c>
      <c r="E24" s="5">
        <v>1</v>
      </c>
      <c r="F24" s="5">
        <v>0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</v>
      </c>
      <c r="Y24" s="9">
        <f>SUM(E24:X24)</f>
        <v>14</v>
      </c>
      <c r="Z24" s="5">
        <v>1</v>
      </c>
      <c r="AA24" s="5">
        <v>1</v>
      </c>
      <c r="AB24" s="5">
        <v>1</v>
      </c>
      <c r="AC24" s="5">
        <v>1</v>
      </c>
      <c r="AD24" s="5">
        <v>0</v>
      </c>
      <c r="AE24" s="5">
        <v>0</v>
      </c>
      <c r="AF24" s="5">
        <v>1</v>
      </c>
      <c r="AG24" s="5">
        <v>0</v>
      </c>
      <c r="AH24" s="5">
        <v>0</v>
      </c>
      <c r="AI24" s="5">
        <v>0</v>
      </c>
      <c r="AJ24" s="9">
        <f>SUM(Z24:AI24)*2</f>
        <v>10</v>
      </c>
      <c r="AK24" s="5">
        <v>0</v>
      </c>
      <c r="AL24" s="5">
        <v>1</v>
      </c>
      <c r="AM24" s="5">
        <v>0</v>
      </c>
      <c r="AN24" s="5">
        <v>0</v>
      </c>
      <c r="AO24" s="5">
        <v>0</v>
      </c>
      <c r="AP24" s="9">
        <f>SUM(AK24:AO24)*3</f>
        <v>3</v>
      </c>
      <c r="AQ24" s="7">
        <f>SUM(Y24,AJ24,AP24)</f>
        <v>27</v>
      </c>
    </row>
    <row r="25" spans="1:43" x14ac:dyDescent="0.25">
      <c r="A25" s="5">
        <v>231</v>
      </c>
      <c r="B25" s="5" t="s">
        <v>129</v>
      </c>
      <c r="D25" s="5">
        <v>37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0</v>
      </c>
      <c r="L25" s="5">
        <v>1</v>
      </c>
      <c r="M25" s="5">
        <v>0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W25" s="5">
        <v>0</v>
      </c>
      <c r="X25" s="5">
        <v>0</v>
      </c>
      <c r="Y25" s="9">
        <f>SUM(E25:X25)</f>
        <v>13</v>
      </c>
      <c r="Z25" s="5">
        <v>0</v>
      </c>
      <c r="AA25" s="5">
        <v>0</v>
      </c>
      <c r="AB25" s="5">
        <v>1</v>
      </c>
      <c r="AC25" s="5">
        <v>1</v>
      </c>
      <c r="AD25" s="5">
        <v>1</v>
      </c>
      <c r="AF25" s="5">
        <v>1</v>
      </c>
      <c r="AJ25" s="9">
        <f>SUM(Z25:AI25)*2</f>
        <v>8</v>
      </c>
      <c r="AK25" s="5">
        <v>1</v>
      </c>
      <c r="AL25" s="5">
        <v>1</v>
      </c>
      <c r="AM25" s="5">
        <v>0</v>
      </c>
      <c r="AN25" s="5">
        <v>0</v>
      </c>
      <c r="AO25" s="5">
        <v>0</v>
      </c>
      <c r="AP25" s="9">
        <f>SUM(AK25:AO25)*3</f>
        <v>6</v>
      </c>
      <c r="AQ25" s="7">
        <f>SUM(Y25,AJ25,AP25)</f>
        <v>27</v>
      </c>
    </row>
    <row r="26" spans="1:43" x14ac:dyDescent="0.25">
      <c r="A26" s="5">
        <v>221</v>
      </c>
      <c r="B26" s="5" t="s">
        <v>176</v>
      </c>
      <c r="D26" s="5">
        <v>51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0</v>
      </c>
      <c r="N26" s="5">
        <v>0</v>
      </c>
      <c r="P26" s="5">
        <v>1</v>
      </c>
      <c r="Q26" s="5">
        <v>1</v>
      </c>
      <c r="R26" s="5">
        <v>1</v>
      </c>
      <c r="W26" s="5">
        <v>0</v>
      </c>
      <c r="X26" s="5">
        <v>0</v>
      </c>
      <c r="Y26" s="9">
        <f>SUM(E26:X26)</f>
        <v>11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F26" s="5">
        <v>1</v>
      </c>
      <c r="AG26" s="5">
        <v>0</v>
      </c>
      <c r="AJ26" s="9">
        <f>SUM(Z26:AI26)*2</f>
        <v>12</v>
      </c>
      <c r="AM26" s="5">
        <v>1</v>
      </c>
      <c r="AN26" s="5">
        <v>0</v>
      </c>
      <c r="AO26" s="5">
        <v>0</v>
      </c>
      <c r="AP26" s="9">
        <f>SUM(AK26:AO26)*3</f>
        <v>3</v>
      </c>
      <c r="AQ26" s="7">
        <f>SUM(Y26,AJ26,AP26)</f>
        <v>26</v>
      </c>
    </row>
    <row r="27" spans="1:43" x14ac:dyDescent="0.25">
      <c r="A27" s="5">
        <v>226</v>
      </c>
      <c r="B27" s="5" t="s">
        <v>278</v>
      </c>
      <c r="D27" s="5">
        <v>40</v>
      </c>
      <c r="E27" s="5">
        <v>1</v>
      </c>
      <c r="F27" s="5">
        <v>0</v>
      </c>
      <c r="G27" s="5">
        <v>0</v>
      </c>
      <c r="K27" s="5">
        <v>0</v>
      </c>
      <c r="L27" s="5">
        <v>1</v>
      </c>
      <c r="M27" s="5">
        <v>1</v>
      </c>
      <c r="N27" s="5">
        <v>0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U27" s="5">
        <v>0</v>
      </c>
      <c r="W27" s="5">
        <v>0</v>
      </c>
      <c r="X27" s="5">
        <v>0</v>
      </c>
      <c r="Y27" s="9">
        <f>SUM(E27:X27)</f>
        <v>8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0</v>
      </c>
      <c r="AF27" s="5">
        <v>1</v>
      </c>
      <c r="AH27" s="5">
        <v>0</v>
      </c>
      <c r="AJ27" s="9">
        <f>SUM(Z27:AI27)*2</f>
        <v>12</v>
      </c>
      <c r="AK27" s="5">
        <v>0</v>
      </c>
      <c r="AL27" s="5">
        <v>1</v>
      </c>
      <c r="AM27" s="5">
        <v>1</v>
      </c>
      <c r="AN27" s="5">
        <v>0</v>
      </c>
      <c r="AO27" s="5">
        <v>0</v>
      </c>
      <c r="AP27" s="9">
        <f>SUM(AK27:AO27)*3</f>
        <v>6</v>
      </c>
      <c r="AQ27" s="7">
        <f>SUM(Y27,AJ27,AP27)</f>
        <v>26</v>
      </c>
    </row>
    <row r="28" spans="1:43" x14ac:dyDescent="0.25">
      <c r="A28" s="5">
        <v>229</v>
      </c>
      <c r="B28" s="5" t="s">
        <v>151</v>
      </c>
      <c r="D28" s="5">
        <v>49</v>
      </c>
      <c r="E28" s="5">
        <v>0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V28" s="5">
        <v>0</v>
      </c>
      <c r="W28" s="5">
        <v>0</v>
      </c>
      <c r="X28" s="5">
        <v>0</v>
      </c>
      <c r="Y28" s="9">
        <f>SUM(E28:X28)</f>
        <v>15</v>
      </c>
      <c r="Z28" s="5">
        <v>1</v>
      </c>
      <c r="AA28" s="5">
        <v>1</v>
      </c>
      <c r="AB28" s="5">
        <v>0</v>
      </c>
      <c r="AC28" s="5">
        <v>0</v>
      </c>
      <c r="AD28" s="5">
        <v>1</v>
      </c>
      <c r="AF28" s="5">
        <v>1</v>
      </c>
      <c r="AJ28" s="9">
        <f>SUM(Z28:AI28)*2</f>
        <v>8</v>
      </c>
      <c r="AL28" s="5">
        <v>0</v>
      </c>
      <c r="AM28" s="5">
        <v>1</v>
      </c>
      <c r="AN28" s="5">
        <v>0</v>
      </c>
      <c r="AO28" s="5">
        <v>0</v>
      </c>
      <c r="AP28" s="9">
        <f>SUM(AK28:AO28)*3</f>
        <v>3</v>
      </c>
      <c r="AQ28" s="7">
        <f>SUM(Y28,AJ28,AP28)</f>
        <v>26</v>
      </c>
    </row>
    <row r="29" spans="1:43" x14ac:dyDescent="0.25">
      <c r="A29" s="5">
        <v>222</v>
      </c>
      <c r="B29" s="5" t="s">
        <v>279</v>
      </c>
      <c r="D29" s="5">
        <v>52</v>
      </c>
      <c r="E29" s="5">
        <v>1</v>
      </c>
      <c r="F29" s="5">
        <v>1</v>
      </c>
      <c r="G29" s="5">
        <v>1</v>
      </c>
      <c r="I29" s="5">
        <v>1</v>
      </c>
      <c r="K29" s="5">
        <v>1</v>
      </c>
      <c r="L29" s="5">
        <v>1</v>
      </c>
      <c r="M29" s="5">
        <v>1</v>
      </c>
      <c r="N29" s="5">
        <v>0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U29" s="5">
        <v>0</v>
      </c>
      <c r="Y29" s="9">
        <f>SUM(E29:X29)</f>
        <v>12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H29" s="5">
        <v>0</v>
      </c>
      <c r="AJ29" s="9">
        <f>SUM(Z29:AI29)*2</f>
        <v>10</v>
      </c>
      <c r="AL29" s="5">
        <v>1</v>
      </c>
      <c r="AN29" s="5">
        <v>0</v>
      </c>
      <c r="AO29" s="5">
        <v>0</v>
      </c>
      <c r="AP29" s="9">
        <f>SUM(AK29:AO29)*3</f>
        <v>3</v>
      </c>
      <c r="AQ29" s="7">
        <f>SUM(Y29,AJ29,AP29)</f>
        <v>25</v>
      </c>
    </row>
    <row r="30" spans="1:43" x14ac:dyDescent="0.25">
      <c r="A30" s="5">
        <v>241</v>
      </c>
      <c r="B30" s="5" t="s">
        <v>205</v>
      </c>
      <c r="D30" s="5">
        <v>63</v>
      </c>
      <c r="E30" s="5">
        <v>1</v>
      </c>
      <c r="F30" s="5">
        <v>1</v>
      </c>
      <c r="G30" s="5">
        <v>1</v>
      </c>
      <c r="H30" s="5">
        <v>0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0</v>
      </c>
      <c r="O30" s="5">
        <v>0</v>
      </c>
      <c r="P30" s="5">
        <v>1</v>
      </c>
      <c r="Q30" s="5">
        <v>1</v>
      </c>
      <c r="R30" s="5">
        <v>1</v>
      </c>
      <c r="S30" s="5">
        <v>1</v>
      </c>
      <c r="T30" s="5">
        <v>0</v>
      </c>
      <c r="U30" s="5">
        <v>1</v>
      </c>
      <c r="V30" s="5">
        <v>0</v>
      </c>
      <c r="W30" s="5">
        <v>0</v>
      </c>
      <c r="X30" s="5">
        <v>0</v>
      </c>
      <c r="Y30" s="9">
        <f>SUM(E30:X30)</f>
        <v>13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>
        <v>1</v>
      </c>
      <c r="AJ30" s="9">
        <f>SUM(Z30:AI30)*2</f>
        <v>12</v>
      </c>
      <c r="AM30" s="5">
        <v>0</v>
      </c>
      <c r="AN30" s="5">
        <v>0</v>
      </c>
      <c r="AO30" s="5">
        <v>0</v>
      </c>
      <c r="AP30" s="9">
        <f>SUM(AK30:AO30)*3</f>
        <v>0</v>
      </c>
      <c r="AQ30" s="7">
        <f>SUM(Y30,AJ30,AP30)</f>
        <v>25</v>
      </c>
    </row>
    <row r="31" spans="1:43" x14ac:dyDescent="0.25">
      <c r="A31" s="5">
        <v>238</v>
      </c>
      <c r="B31" s="5" t="s">
        <v>187</v>
      </c>
      <c r="D31" s="5">
        <v>57</v>
      </c>
      <c r="E31" s="5">
        <v>0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0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9">
        <f>SUM(E31:X31)</f>
        <v>13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F31" s="5">
        <v>0</v>
      </c>
      <c r="AG31" s="5">
        <v>0</v>
      </c>
      <c r="AJ31" s="9">
        <f>SUM(Z31:AI31)*2</f>
        <v>10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9">
        <f>SUM(AK31:AO31)*3</f>
        <v>0</v>
      </c>
      <c r="AQ31" s="7">
        <f>SUM(Y31,AJ31,AP31)</f>
        <v>23</v>
      </c>
    </row>
    <row r="32" spans="1:43" x14ac:dyDescent="0.25">
      <c r="A32" s="5">
        <v>245</v>
      </c>
      <c r="B32" s="5" t="s">
        <v>270</v>
      </c>
      <c r="D32" s="5">
        <v>5</v>
      </c>
      <c r="E32" s="5">
        <v>1</v>
      </c>
      <c r="F32" s="5">
        <v>1</v>
      </c>
      <c r="G32" s="5">
        <v>0</v>
      </c>
      <c r="H32" s="5">
        <v>1</v>
      </c>
      <c r="I32" s="5">
        <v>1</v>
      </c>
      <c r="J32" s="5">
        <v>0</v>
      </c>
      <c r="K32" s="5">
        <v>1</v>
      </c>
      <c r="L32" s="5">
        <v>1</v>
      </c>
      <c r="M32" s="5">
        <v>0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0</v>
      </c>
      <c r="Y32" s="9">
        <f>SUM(E32:X32)</f>
        <v>12</v>
      </c>
      <c r="Z32" s="5">
        <v>0</v>
      </c>
      <c r="AA32" s="5">
        <v>1</v>
      </c>
      <c r="AB32" s="5">
        <v>1</v>
      </c>
      <c r="AC32" s="5">
        <v>1</v>
      </c>
      <c r="AD32" s="5">
        <v>1</v>
      </c>
      <c r="AF32" s="5">
        <v>0</v>
      </c>
      <c r="AJ32" s="9">
        <f>SUM(Z32:AI32)*2</f>
        <v>8</v>
      </c>
      <c r="AK32" s="5">
        <v>0</v>
      </c>
      <c r="AM32" s="5">
        <v>1</v>
      </c>
      <c r="AP32" s="9">
        <f>SUM(AK32:AO32)*3</f>
        <v>3</v>
      </c>
      <c r="AQ32" s="7">
        <f>SUM(Y32,AJ32,AP32)</f>
        <v>23</v>
      </c>
    </row>
    <row r="33" spans="1:43" s="13" customFormat="1" x14ac:dyDescent="0.25">
      <c r="A33" s="5">
        <v>246</v>
      </c>
      <c r="B33" s="5" t="s">
        <v>271</v>
      </c>
      <c r="C33" s="5"/>
      <c r="D33" s="5">
        <v>36</v>
      </c>
      <c r="E33" s="5">
        <v>1</v>
      </c>
      <c r="F33" s="5">
        <v>1</v>
      </c>
      <c r="G33" s="5">
        <v>0</v>
      </c>
      <c r="H33" s="5">
        <v>1</v>
      </c>
      <c r="I33" s="5">
        <v>1</v>
      </c>
      <c r="J33" s="5">
        <v>0</v>
      </c>
      <c r="K33" s="5">
        <v>1</v>
      </c>
      <c r="L33" s="5">
        <v>1</v>
      </c>
      <c r="M33" s="5">
        <v>1</v>
      </c>
      <c r="N33" s="5">
        <v>0</v>
      </c>
      <c r="O33" s="5">
        <v>1</v>
      </c>
      <c r="P33" s="5">
        <v>1</v>
      </c>
      <c r="Q33" s="5">
        <v>1</v>
      </c>
      <c r="R33" s="5">
        <v>1</v>
      </c>
      <c r="S33" s="5">
        <v>0</v>
      </c>
      <c r="T33" s="5"/>
      <c r="U33" s="5"/>
      <c r="V33" s="5"/>
      <c r="W33" s="5">
        <v>0</v>
      </c>
      <c r="X33" s="5">
        <v>0</v>
      </c>
      <c r="Y33" s="9">
        <f>SUM(E33:X33)</f>
        <v>11</v>
      </c>
      <c r="Z33" s="5">
        <v>1</v>
      </c>
      <c r="AA33" s="5">
        <v>1</v>
      </c>
      <c r="AB33" s="5">
        <v>1</v>
      </c>
      <c r="AC33" s="5">
        <v>1</v>
      </c>
      <c r="AD33" s="5">
        <v>1</v>
      </c>
      <c r="AE33" s="5"/>
      <c r="AF33" s="5">
        <v>1</v>
      </c>
      <c r="AG33" s="5"/>
      <c r="AH33" s="5"/>
      <c r="AI33" s="5"/>
      <c r="AJ33" s="9">
        <f>SUM(Z33:AI33)*2</f>
        <v>12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9">
        <f>SUM(AK33:AO33)*3</f>
        <v>0</v>
      </c>
      <c r="AQ33" s="7">
        <f>SUM(Y33,AJ33,AP33)</f>
        <v>23</v>
      </c>
    </row>
    <row r="34" spans="1:43" x14ac:dyDescent="0.25">
      <c r="A34" s="5">
        <v>215</v>
      </c>
      <c r="B34" s="5" t="s">
        <v>18</v>
      </c>
      <c r="D34" s="5">
        <v>4</v>
      </c>
      <c r="E34" s="5">
        <v>1</v>
      </c>
      <c r="F34" s="5">
        <v>0</v>
      </c>
      <c r="G34" s="5">
        <v>1</v>
      </c>
      <c r="H34" s="5">
        <v>1</v>
      </c>
      <c r="I34" s="5">
        <v>0</v>
      </c>
      <c r="J34" s="5">
        <v>0</v>
      </c>
      <c r="K34" s="5">
        <v>1</v>
      </c>
      <c r="L34" s="5">
        <v>0</v>
      </c>
      <c r="M34" s="5">
        <v>0</v>
      </c>
      <c r="N34" s="5">
        <v>0</v>
      </c>
      <c r="O34" s="5">
        <v>1</v>
      </c>
      <c r="P34" s="5">
        <v>1</v>
      </c>
      <c r="Q34" s="5">
        <v>1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9">
        <f>SUM(E34:X34)</f>
        <v>7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>
        <v>0</v>
      </c>
      <c r="AF34" s="5">
        <v>0</v>
      </c>
      <c r="AG34" s="5">
        <v>0</v>
      </c>
      <c r="AH34" s="5">
        <v>1</v>
      </c>
      <c r="AI34" s="5">
        <v>0</v>
      </c>
      <c r="AJ34" s="9">
        <f>SUM(Z34:AI34)*2</f>
        <v>12</v>
      </c>
      <c r="AK34" s="5">
        <v>0</v>
      </c>
      <c r="AL34" s="5">
        <v>1</v>
      </c>
      <c r="AM34" s="5">
        <v>0</v>
      </c>
      <c r="AN34" s="5">
        <v>0</v>
      </c>
      <c r="AO34" s="5">
        <v>0</v>
      </c>
      <c r="AP34" s="9">
        <f>SUM(AK34:AO34)*3</f>
        <v>3</v>
      </c>
      <c r="AQ34" s="7">
        <f>SUM(Y34,AJ34,AP34)</f>
        <v>22</v>
      </c>
    </row>
    <row r="35" spans="1:43" x14ac:dyDescent="0.25">
      <c r="A35" s="5">
        <v>218</v>
      </c>
      <c r="B35" s="5" t="s">
        <v>103</v>
      </c>
      <c r="D35" s="5">
        <v>29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0</v>
      </c>
      <c r="K35" s="5">
        <v>0</v>
      </c>
      <c r="L35" s="5">
        <v>1</v>
      </c>
      <c r="M35" s="5">
        <v>1</v>
      </c>
      <c r="N35" s="5">
        <v>0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0</v>
      </c>
      <c r="U35" s="5">
        <v>0</v>
      </c>
      <c r="V35" s="5">
        <v>0</v>
      </c>
      <c r="W35" s="5">
        <v>0</v>
      </c>
      <c r="Y35" s="9">
        <f>SUM(E35:X35)</f>
        <v>12</v>
      </c>
      <c r="Z35" s="5">
        <v>0</v>
      </c>
      <c r="AA35" s="5">
        <v>1</v>
      </c>
      <c r="AB35" s="5">
        <v>1</v>
      </c>
      <c r="AC35" s="5">
        <v>1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J35" s="9">
        <f>SUM(Z35:AI35)*2</f>
        <v>6</v>
      </c>
      <c r="AK35" s="5">
        <v>0</v>
      </c>
      <c r="AL35" s="5">
        <v>0</v>
      </c>
      <c r="AN35" s="5">
        <v>1</v>
      </c>
      <c r="AO35" s="5">
        <v>0</v>
      </c>
      <c r="AP35" s="9">
        <f>SUM(AK35:AO35)*3</f>
        <v>3</v>
      </c>
      <c r="AQ35" s="7">
        <f>SUM(Y35,AJ35,AP35)</f>
        <v>21</v>
      </c>
    </row>
    <row r="36" spans="1:43" x14ac:dyDescent="0.25">
      <c r="A36" s="5">
        <v>224</v>
      </c>
      <c r="B36" s="5" t="s">
        <v>152</v>
      </c>
      <c r="D36" s="5">
        <v>49</v>
      </c>
      <c r="E36" s="5">
        <v>0</v>
      </c>
      <c r="F36" s="5">
        <v>1</v>
      </c>
      <c r="G36" s="5">
        <v>0</v>
      </c>
      <c r="H36" s="5">
        <v>1</v>
      </c>
      <c r="I36" s="5">
        <v>0</v>
      </c>
      <c r="J36" s="5">
        <v>1</v>
      </c>
      <c r="K36" s="5">
        <v>1</v>
      </c>
      <c r="L36" s="5">
        <v>1</v>
      </c>
      <c r="O36" s="5">
        <v>1</v>
      </c>
      <c r="P36" s="5">
        <v>0</v>
      </c>
      <c r="Q36" s="5">
        <v>1</v>
      </c>
      <c r="R36" s="5">
        <v>1</v>
      </c>
      <c r="S36" s="5">
        <v>1</v>
      </c>
      <c r="Y36" s="9">
        <f>SUM(E36:X36)</f>
        <v>9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F36" s="5">
        <v>1</v>
      </c>
      <c r="AH36" s="5">
        <v>0</v>
      </c>
      <c r="AJ36" s="9">
        <f>SUM(Z36:AI36)*2</f>
        <v>12</v>
      </c>
      <c r="AK36" s="5">
        <v>0</v>
      </c>
      <c r="AM36" s="5">
        <v>0</v>
      </c>
      <c r="AN36" s="5">
        <v>0</v>
      </c>
      <c r="AO36" s="5">
        <v>0</v>
      </c>
      <c r="AP36" s="9">
        <f>SUM(AK36:AO36)*3</f>
        <v>0</v>
      </c>
      <c r="AQ36" s="7">
        <f>SUM(Y36,AJ36,AP36)</f>
        <v>21</v>
      </c>
    </row>
    <row r="37" spans="1:43" x14ac:dyDescent="0.25">
      <c r="A37" s="5">
        <v>228</v>
      </c>
      <c r="B37" s="5" t="s">
        <v>168</v>
      </c>
      <c r="D37" s="5">
        <v>48</v>
      </c>
      <c r="E37" s="5">
        <v>0</v>
      </c>
      <c r="F37" s="5">
        <v>0</v>
      </c>
      <c r="G37" s="5">
        <v>0</v>
      </c>
      <c r="H37" s="5">
        <v>1</v>
      </c>
      <c r="I37" s="5">
        <v>0</v>
      </c>
      <c r="J37" s="5">
        <v>1</v>
      </c>
      <c r="K37" s="5">
        <v>1</v>
      </c>
      <c r="L37" s="5">
        <v>1</v>
      </c>
      <c r="M37" s="5">
        <v>1</v>
      </c>
      <c r="N37" s="5">
        <v>0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W37" s="5">
        <v>0</v>
      </c>
      <c r="Y37" s="9">
        <f>SUM(E37:X37)</f>
        <v>10</v>
      </c>
      <c r="Z37" s="5">
        <v>0</v>
      </c>
      <c r="AA37" s="5">
        <v>1</v>
      </c>
      <c r="AB37" s="5">
        <v>1</v>
      </c>
      <c r="AC37" s="5">
        <v>1</v>
      </c>
      <c r="AD37" s="5">
        <v>1</v>
      </c>
      <c r="AE37" s="5">
        <v>0</v>
      </c>
      <c r="AJ37" s="9">
        <f>SUM(Z37:AI37)*2</f>
        <v>8</v>
      </c>
      <c r="AL37" s="5">
        <v>0</v>
      </c>
      <c r="AM37" s="5">
        <v>1</v>
      </c>
      <c r="AN37" s="5">
        <v>0</v>
      </c>
      <c r="AO37" s="5">
        <v>0</v>
      </c>
      <c r="AP37" s="9">
        <f>SUM(AK37:AO37)*3</f>
        <v>3</v>
      </c>
      <c r="AQ37" s="7">
        <f>SUM(Y37,AJ37,AP37)</f>
        <v>21</v>
      </c>
    </row>
    <row r="38" spans="1:43" x14ac:dyDescent="0.25">
      <c r="A38" s="5">
        <v>213</v>
      </c>
      <c r="B38" s="5" t="s">
        <v>40</v>
      </c>
      <c r="D38" s="5">
        <v>9</v>
      </c>
      <c r="E38" s="5">
        <v>1</v>
      </c>
      <c r="F38" s="5">
        <v>0</v>
      </c>
      <c r="G38" s="5">
        <v>0</v>
      </c>
      <c r="H38" s="5">
        <v>1</v>
      </c>
      <c r="I38" s="5">
        <v>1</v>
      </c>
      <c r="J38" s="5">
        <v>0</v>
      </c>
      <c r="K38" s="5">
        <v>1</v>
      </c>
      <c r="L38" s="5">
        <v>1</v>
      </c>
      <c r="M38" s="5">
        <v>0</v>
      </c>
      <c r="N38" s="5">
        <v>0</v>
      </c>
      <c r="O38" s="5">
        <v>1</v>
      </c>
      <c r="P38" s="5">
        <v>1</v>
      </c>
      <c r="Q38" s="5">
        <v>0</v>
      </c>
      <c r="R38" s="5">
        <v>0</v>
      </c>
      <c r="S38" s="5">
        <v>1</v>
      </c>
      <c r="T38" s="5">
        <v>0</v>
      </c>
      <c r="U38" s="5">
        <v>0</v>
      </c>
      <c r="V38" s="5">
        <v>0</v>
      </c>
      <c r="W38" s="5">
        <v>1</v>
      </c>
      <c r="X38" s="5">
        <v>0</v>
      </c>
      <c r="Y38" s="9">
        <f>SUM(E38:X38)</f>
        <v>9</v>
      </c>
      <c r="Z38" s="5">
        <v>1</v>
      </c>
      <c r="AA38" s="5">
        <v>1</v>
      </c>
      <c r="AB38" s="5">
        <v>1</v>
      </c>
      <c r="AC38" s="5">
        <v>1</v>
      </c>
      <c r="AD38" s="5">
        <v>0</v>
      </c>
      <c r="AE38" s="5">
        <v>0</v>
      </c>
      <c r="AF38" s="5">
        <v>0</v>
      </c>
      <c r="AG38" s="5">
        <v>1</v>
      </c>
      <c r="AH38" s="5">
        <v>0</v>
      </c>
      <c r="AJ38" s="9">
        <f>SUM(Z38:AI38)*2</f>
        <v>10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9">
        <f>SUM(AK38:AO38)*3</f>
        <v>0</v>
      </c>
      <c r="AQ38" s="7">
        <f>SUM(Y38,AJ38,AP38)</f>
        <v>19</v>
      </c>
    </row>
    <row r="39" spans="1:43" x14ac:dyDescent="0.25">
      <c r="A39" s="5">
        <v>217</v>
      </c>
      <c r="B39" s="5" t="s">
        <v>14</v>
      </c>
      <c r="D39" s="5">
        <v>56</v>
      </c>
      <c r="E39" s="5">
        <v>0</v>
      </c>
      <c r="F39" s="5">
        <v>1</v>
      </c>
      <c r="G39" s="5">
        <v>1</v>
      </c>
      <c r="H39" s="5">
        <v>0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0</v>
      </c>
      <c r="W39" s="5">
        <v>0</v>
      </c>
      <c r="X39" s="5">
        <v>0</v>
      </c>
      <c r="Y39" s="9">
        <f>SUM(E39:X39)</f>
        <v>13</v>
      </c>
      <c r="Z39" s="5">
        <v>1</v>
      </c>
      <c r="AA39" s="5">
        <v>0</v>
      </c>
      <c r="AB39" s="5">
        <v>1</v>
      </c>
      <c r="AC39" s="5">
        <v>0</v>
      </c>
      <c r="AD39" s="5">
        <v>1</v>
      </c>
      <c r="AF39" s="5">
        <v>0</v>
      </c>
      <c r="AH39" s="5">
        <v>0</v>
      </c>
      <c r="AJ39" s="9">
        <f>SUM(Z39:AI39)*2</f>
        <v>6</v>
      </c>
      <c r="AP39" s="9">
        <f>SUM(AK39:AO39)*3</f>
        <v>0</v>
      </c>
      <c r="AQ39" s="7">
        <f>SUM(Y39,AJ39,AP39)</f>
        <v>19</v>
      </c>
    </row>
    <row r="40" spans="1:43" x14ac:dyDescent="0.25">
      <c r="A40" s="5">
        <v>227</v>
      </c>
      <c r="B40" s="5" t="s">
        <v>268</v>
      </c>
      <c r="D40" s="5">
        <v>47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W40" s="5">
        <v>1</v>
      </c>
      <c r="X40" s="5">
        <v>0</v>
      </c>
      <c r="Y40" s="9">
        <f>SUM(E40:X40)</f>
        <v>16</v>
      </c>
      <c r="AB40" s="5">
        <v>0</v>
      </c>
      <c r="AC40" s="5">
        <v>0</v>
      </c>
      <c r="AJ40" s="9">
        <f>SUM(Z40:AI40)*2</f>
        <v>0</v>
      </c>
      <c r="AK40" s="5">
        <v>0</v>
      </c>
      <c r="AL40" s="5">
        <v>0</v>
      </c>
      <c r="AM40" s="5">
        <v>0</v>
      </c>
      <c r="AN40" s="5">
        <v>0</v>
      </c>
      <c r="AO40" s="5">
        <v>1</v>
      </c>
      <c r="AP40" s="9">
        <f>SUM(AK40:AO40)*3</f>
        <v>3</v>
      </c>
      <c r="AQ40" s="7">
        <f>SUM(Y40,AJ40,AP40)</f>
        <v>19</v>
      </c>
    </row>
    <row r="41" spans="1:43" x14ac:dyDescent="0.25">
      <c r="A41" s="5">
        <v>207</v>
      </c>
      <c r="B41" s="5" t="s">
        <v>79</v>
      </c>
      <c r="D41" s="5">
        <v>24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O41" s="5">
        <v>1</v>
      </c>
      <c r="P41" s="5">
        <v>1</v>
      </c>
      <c r="Q41" s="5">
        <v>1</v>
      </c>
      <c r="R41" s="5">
        <v>1</v>
      </c>
      <c r="Y41" s="9">
        <f>SUM(E41:X41)</f>
        <v>13</v>
      </c>
      <c r="Z41" s="5">
        <v>1</v>
      </c>
      <c r="AA41" s="5">
        <v>0</v>
      </c>
      <c r="AB41" s="5">
        <v>0</v>
      </c>
      <c r="AC41" s="5">
        <v>0</v>
      </c>
      <c r="AD41" s="5">
        <v>0</v>
      </c>
      <c r="AH41" s="5">
        <v>1</v>
      </c>
      <c r="AJ41" s="9">
        <f>SUM(Z41:AI41)*2</f>
        <v>4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9">
        <f>SUM(AK41:AO41)*3</f>
        <v>0</v>
      </c>
      <c r="AQ41" s="7">
        <f>SUM(Y41,AJ41,AP41)</f>
        <v>17</v>
      </c>
    </row>
    <row r="42" spans="1:43" x14ac:dyDescent="0.25">
      <c r="A42" s="5">
        <v>205</v>
      </c>
      <c r="B42" s="5" t="s">
        <v>92</v>
      </c>
      <c r="D42" s="5">
        <v>26</v>
      </c>
      <c r="E42" s="5">
        <v>1</v>
      </c>
      <c r="F42" s="5">
        <v>1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5">
        <v>1</v>
      </c>
      <c r="U42" s="5">
        <v>0</v>
      </c>
      <c r="V42" s="5">
        <v>0</v>
      </c>
      <c r="Y42" s="9">
        <f>SUM(E42:X42)</f>
        <v>16</v>
      </c>
      <c r="AJ42" s="9">
        <f>SUM(Z42:AI42)*2</f>
        <v>0</v>
      </c>
      <c r="AP42" s="9">
        <f>SUM(AK42:AO42)*3</f>
        <v>0</v>
      </c>
      <c r="AQ42" s="7">
        <f>SUM(Y42,AJ42,AP42)</f>
        <v>16</v>
      </c>
    </row>
    <row r="43" spans="1:43" x14ac:dyDescent="0.25">
      <c r="A43" s="5">
        <v>223</v>
      </c>
      <c r="B43" s="5" t="s">
        <v>173</v>
      </c>
      <c r="D43" s="5">
        <v>50</v>
      </c>
      <c r="E43" s="5">
        <v>1</v>
      </c>
      <c r="F43" s="5">
        <v>1</v>
      </c>
      <c r="G43" s="5">
        <v>0</v>
      </c>
      <c r="H43" s="5">
        <v>1</v>
      </c>
      <c r="I43" s="5">
        <v>0</v>
      </c>
      <c r="J43" s="5">
        <v>0</v>
      </c>
      <c r="K43" s="5">
        <v>1</v>
      </c>
      <c r="L43" s="5">
        <v>1</v>
      </c>
      <c r="M43" s="5">
        <v>1</v>
      </c>
      <c r="N43" s="5">
        <v>0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9">
        <f>SUM(E43:X43)</f>
        <v>11</v>
      </c>
      <c r="Z43" s="5">
        <v>1</v>
      </c>
      <c r="AC43" s="5">
        <v>1</v>
      </c>
      <c r="AH43" s="5">
        <v>0</v>
      </c>
      <c r="AJ43" s="9">
        <f>SUM(Z43:AI43)*2</f>
        <v>4</v>
      </c>
      <c r="AK43" s="5">
        <v>0</v>
      </c>
      <c r="AM43" s="5">
        <v>0</v>
      </c>
      <c r="AN43" s="5">
        <v>0</v>
      </c>
      <c r="AO43" s="5">
        <v>0</v>
      </c>
      <c r="AP43" s="9">
        <f>SUM(AK43:AO43)*3</f>
        <v>0</v>
      </c>
      <c r="AQ43" s="7">
        <f>SUM(Y43,AJ43,AP43)</f>
        <v>15</v>
      </c>
    </row>
    <row r="44" spans="1:43" x14ac:dyDescent="0.25">
      <c r="A44" s="5">
        <v>201</v>
      </c>
      <c r="B44" s="5" t="s">
        <v>76</v>
      </c>
      <c r="D44" s="5">
        <v>22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1</v>
      </c>
      <c r="K44" s="5">
        <v>0</v>
      </c>
      <c r="L44" s="5">
        <v>1</v>
      </c>
      <c r="M44" s="5">
        <v>0</v>
      </c>
      <c r="N44" s="5">
        <v>0</v>
      </c>
      <c r="O44" s="5">
        <v>1</v>
      </c>
      <c r="P44" s="5">
        <v>1</v>
      </c>
      <c r="R44" s="5">
        <v>0</v>
      </c>
      <c r="U44" s="5">
        <v>0</v>
      </c>
      <c r="Y44" s="9">
        <f>SUM(E44:X44)</f>
        <v>4</v>
      </c>
      <c r="Z44" s="5">
        <v>1</v>
      </c>
      <c r="AA44" s="5">
        <v>1</v>
      </c>
      <c r="AB44" s="5">
        <v>1</v>
      </c>
      <c r="AJ44" s="9">
        <f>SUM(Z44:AI44)*2</f>
        <v>6</v>
      </c>
      <c r="AP44" s="9">
        <f>SUM(AK44:AO44)*3</f>
        <v>0</v>
      </c>
      <c r="AQ44" s="7">
        <f>SUM(Y44,AJ44,AP44)</f>
        <v>10</v>
      </c>
    </row>
    <row r="45" spans="1:43" x14ac:dyDescent="0.25">
      <c r="B45" s="5" t="s">
        <v>48</v>
      </c>
      <c r="D45" s="5">
        <v>14</v>
      </c>
      <c r="Y45" s="9">
        <f>SUM(E45:X45)</f>
        <v>0</v>
      </c>
      <c r="AJ45" s="9">
        <f>SUM(Z45:AI45)*2</f>
        <v>0</v>
      </c>
      <c r="AP45" s="9">
        <f>SUM(AK45:AO45)*3</f>
        <v>0</v>
      </c>
      <c r="AQ45" s="7">
        <f>SUM(Y45,AJ45,AP45)</f>
        <v>0</v>
      </c>
    </row>
    <row r="46" spans="1:43" x14ac:dyDescent="0.25">
      <c r="B46" s="5" t="s">
        <v>138</v>
      </c>
      <c r="D46" s="5">
        <v>42</v>
      </c>
      <c r="Y46" s="9">
        <f>SUM(E46:X46)</f>
        <v>0</v>
      </c>
      <c r="AJ46" s="9">
        <f>SUM(Z46:AI46)*2</f>
        <v>0</v>
      </c>
      <c r="AP46" s="9">
        <f>SUM(AK46:AO46)*3</f>
        <v>0</v>
      </c>
      <c r="AQ46" s="7">
        <f>SUM(Y46,AJ46,AP46)</f>
        <v>0</v>
      </c>
    </row>
    <row r="47" spans="1:43" x14ac:dyDescent="0.25">
      <c r="B47" s="5" t="s">
        <v>117</v>
      </c>
      <c r="D47" s="5">
        <v>33</v>
      </c>
      <c r="Y47" s="9">
        <f>SUM(E47:X47)</f>
        <v>0</v>
      </c>
      <c r="AJ47" s="9">
        <f>SUM(Z47:AI47)*2</f>
        <v>0</v>
      </c>
      <c r="AP47" s="9">
        <f>SUM(AK47:AO47)*3</f>
        <v>0</v>
      </c>
      <c r="AQ47" s="7">
        <f>SUM(Y47,AJ47,AP47)</f>
        <v>0</v>
      </c>
    </row>
  </sheetData>
  <sortState ref="A1:AQ47">
    <sortCondition descending="1" ref="AQ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workbookViewId="0">
      <pane ySplit="1" topLeftCell="A2" activePane="bottomLeft" state="frozen"/>
      <selection pane="bottomLeft" activeCell="AO3" sqref="AO3"/>
    </sheetView>
  </sheetViews>
  <sheetFormatPr defaultRowHeight="15.75" x14ac:dyDescent="0.25"/>
  <cols>
    <col min="2" max="2" width="18.85546875" customWidth="1"/>
    <col min="5" max="39" width="3.28515625" customWidth="1"/>
    <col min="40" max="40" width="3.28515625" style="23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1</v>
      </c>
      <c r="Z1" s="2">
        <v>2</v>
      </c>
      <c r="AA1" s="2">
        <v>3</v>
      </c>
      <c r="AB1" s="2">
        <v>4</v>
      </c>
      <c r="AC1" s="2">
        <v>5</v>
      </c>
      <c r="AD1" s="2">
        <v>6</v>
      </c>
      <c r="AE1" s="2">
        <v>7</v>
      </c>
      <c r="AF1" s="2">
        <v>8</v>
      </c>
      <c r="AG1" s="2">
        <v>9</v>
      </c>
      <c r="AH1" s="2">
        <v>10</v>
      </c>
      <c r="AI1" s="2">
        <v>1</v>
      </c>
      <c r="AJ1" s="2">
        <v>2</v>
      </c>
      <c r="AK1" s="2">
        <v>3</v>
      </c>
      <c r="AL1" s="2">
        <v>4</v>
      </c>
      <c r="AM1" s="2">
        <v>5</v>
      </c>
      <c r="AN1" s="22" t="s">
        <v>4</v>
      </c>
    </row>
    <row r="2" spans="1:40" x14ac:dyDescent="0.25">
      <c r="A2">
        <v>1104</v>
      </c>
      <c r="B2" t="s">
        <v>167</v>
      </c>
      <c r="D2">
        <v>49</v>
      </c>
      <c r="E2" s="3">
        <v>1</v>
      </c>
      <c r="F2" s="3">
        <v>1</v>
      </c>
      <c r="G2" s="3">
        <v>0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1</v>
      </c>
      <c r="N2" s="3">
        <v>0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0</v>
      </c>
      <c r="Y2" s="3">
        <v>0</v>
      </c>
      <c r="Z2" s="3">
        <v>2</v>
      </c>
      <c r="AA2" s="3">
        <v>2</v>
      </c>
      <c r="AB2" s="3">
        <v>2</v>
      </c>
      <c r="AC2" s="3">
        <v>2</v>
      </c>
      <c r="AD2" s="3">
        <v>2</v>
      </c>
      <c r="AE2" s="3">
        <v>2</v>
      </c>
      <c r="AF2" s="3">
        <v>2</v>
      </c>
      <c r="AG2" s="3">
        <v>2</v>
      </c>
      <c r="AH2" s="3">
        <v>2</v>
      </c>
      <c r="AI2" s="3">
        <v>1</v>
      </c>
      <c r="AJ2" s="3">
        <v>3</v>
      </c>
      <c r="AK2" s="3">
        <v>3</v>
      </c>
      <c r="AL2" s="3">
        <v>3</v>
      </c>
      <c r="AM2" s="3">
        <v>3</v>
      </c>
      <c r="AN2" s="22">
        <f>SUM(E2:AM2)</f>
        <v>47</v>
      </c>
    </row>
    <row r="3" spans="1:40" x14ac:dyDescent="0.25">
      <c r="A3">
        <v>1105</v>
      </c>
      <c r="B3" t="s">
        <v>322</v>
      </c>
      <c r="D3">
        <v>49</v>
      </c>
      <c r="E3" s="3">
        <v>1</v>
      </c>
      <c r="F3" s="3">
        <v>0</v>
      </c>
      <c r="G3" s="3">
        <v>1</v>
      </c>
      <c r="H3" s="3">
        <v>0</v>
      </c>
      <c r="I3" s="3">
        <v>1</v>
      </c>
      <c r="J3" s="3">
        <v>1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0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0</v>
      </c>
      <c r="Z3" s="3">
        <v>2</v>
      </c>
      <c r="AA3" s="3">
        <v>2</v>
      </c>
      <c r="AB3" s="3">
        <v>2</v>
      </c>
      <c r="AC3" s="3">
        <v>2</v>
      </c>
      <c r="AD3" s="3">
        <v>2</v>
      </c>
      <c r="AE3" s="3">
        <v>2</v>
      </c>
      <c r="AF3" s="3">
        <v>2</v>
      </c>
      <c r="AG3" s="3">
        <v>2</v>
      </c>
      <c r="AH3" s="3">
        <v>2</v>
      </c>
      <c r="AI3" s="3">
        <v>1</v>
      </c>
      <c r="AJ3" s="3">
        <v>3</v>
      </c>
      <c r="AK3" s="3">
        <v>3</v>
      </c>
      <c r="AL3" s="3">
        <v>3</v>
      </c>
      <c r="AM3" s="3">
        <v>3</v>
      </c>
      <c r="AN3" s="22">
        <f>SUM(E3:AM3)</f>
        <v>47</v>
      </c>
    </row>
    <row r="4" spans="1:40" x14ac:dyDescent="0.25">
      <c r="A4">
        <v>1115</v>
      </c>
      <c r="B4" t="s">
        <v>257</v>
      </c>
      <c r="D4">
        <v>14</v>
      </c>
      <c r="E4" s="3">
        <v>1</v>
      </c>
      <c r="F4" s="3">
        <v>1</v>
      </c>
      <c r="G4" s="3">
        <v>0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0</v>
      </c>
      <c r="Z4" s="3">
        <v>2</v>
      </c>
      <c r="AA4" s="3">
        <v>2</v>
      </c>
      <c r="AB4" s="3">
        <v>2</v>
      </c>
      <c r="AC4" s="3">
        <v>2</v>
      </c>
      <c r="AD4" s="3">
        <v>2</v>
      </c>
      <c r="AE4" s="3">
        <v>2</v>
      </c>
      <c r="AF4" s="3">
        <v>2</v>
      </c>
      <c r="AG4" s="3">
        <v>2</v>
      </c>
      <c r="AH4" s="3">
        <v>2</v>
      </c>
      <c r="AI4" s="3">
        <v>2</v>
      </c>
      <c r="AJ4" s="3">
        <v>3</v>
      </c>
      <c r="AK4" s="3">
        <v>0</v>
      </c>
      <c r="AL4" s="3">
        <v>3</v>
      </c>
      <c r="AM4" s="3">
        <v>0</v>
      </c>
      <c r="AN4" s="22">
        <f>SUM(E4:AM4)</f>
        <v>45</v>
      </c>
    </row>
    <row r="5" spans="1:40" x14ac:dyDescent="0.25">
      <c r="A5">
        <v>1103</v>
      </c>
      <c r="B5" t="s">
        <v>186</v>
      </c>
      <c r="D5">
        <v>56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0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0</v>
      </c>
      <c r="Y5" s="3">
        <v>0</v>
      </c>
      <c r="Z5" s="3">
        <v>2</v>
      </c>
      <c r="AA5" s="3">
        <v>2</v>
      </c>
      <c r="AB5" s="3">
        <v>2</v>
      </c>
      <c r="AC5" s="3">
        <v>2</v>
      </c>
      <c r="AD5" s="3">
        <v>2</v>
      </c>
      <c r="AE5" s="3">
        <v>2</v>
      </c>
      <c r="AF5" s="3">
        <v>2</v>
      </c>
      <c r="AG5" s="3">
        <v>2</v>
      </c>
      <c r="AH5" s="3">
        <v>0</v>
      </c>
      <c r="AI5" s="3">
        <v>1</v>
      </c>
      <c r="AJ5" s="3">
        <v>3</v>
      </c>
      <c r="AK5" s="3">
        <v>3</v>
      </c>
      <c r="AL5" s="3">
        <v>0</v>
      </c>
      <c r="AM5" s="3">
        <v>3</v>
      </c>
      <c r="AN5" s="22">
        <f>SUM(E5:AM5)</f>
        <v>44</v>
      </c>
    </row>
    <row r="6" spans="1:40" x14ac:dyDescent="0.25">
      <c r="A6">
        <v>1114</v>
      </c>
      <c r="B6" t="s">
        <v>21</v>
      </c>
      <c r="D6">
        <v>5</v>
      </c>
      <c r="E6" s="3">
        <v>0</v>
      </c>
      <c r="F6" s="3">
        <v>0.5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0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0</v>
      </c>
      <c r="Y6" s="3">
        <v>0</v>
      </c>
      <c r="Z6" s="3">
        <v>2</v>
      </c>
      <c r="AA6" s="3">
        <v>2</v>
      </c>
      <c r="AB6" s="3">
        <v>0</v>
      </c>
      <c r="AC6" s="3">
        <v>0</v>
      </c>
      <c r="AD6" s="3">
        <v>2</v>
      </c>
      <c r="AE6" s="3">
        <v>2</v>
      </c>
      <c r="AF6" s="3">
        <v>2</v>
      </c>
      <c r="AG6" s="3">
        <v>2</v>
      </c>
      <c r="AH6" s="3">
        <v>2</v>
      </c>
      <c r="AI6" s="3">
        <v>1</v>
      </c>
      <c r="AJ6" s="3">
        <v>3</v>
      </c>
      <c r="AK6" s="3">
        <v>3</v>
      </c>
      <c r="AL6" s="3">
        <v>3</v>
      </c>
      <c r="AM6" s="3">
        <v>0</v>
      </c>
      <c r="AN6" s="22">
        <f>SUM(E6:AM6)</f>
        <v>39.5</v>
      </c>
    </row>
    <row r="7" spans="1:40" x14ac:dyDescent="0.25">
      <c r="A7">
        <v>1120</v>
      </c>
      <c r="B7" t="s">
        <v>67</v>
      </c>
      <c r="D7">
        <v>19</v>
      </c>
      <c r="E7" s="3">
        <v>1</v>
      </c>
      <c r="F7" s="3">
        <v>0.5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1</v>
      </c>
      <c r="M7" s="3">
        <v>0</v>
      </c>
      <c r="N7" s="3">
        <v>0.5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0</v>
      </c>
      <c r="Y7" s="3">
        <v>0</v>
      </c>
      <c r="Z7" s="3">
        <v>2</v>
      </c>
      <c r="AA7" s="3">
        <v>2</v>
      </c>
      <c r="AB7" s="3">
        <v>2</v>
      </c>
      <c r="AC7" s="3">
        <v>2</v>
      </c>
      <c r="AD7" s="3">
        <v>2</v>
      </c>
      <c r="AE7" s="3">
        <v>0</v>
      </c>
      <c r="AF7" s="3">
        <v>2</v>
      </c>
      <c r="AG7" s="3">
        <v>2</v>
      </c>
      <c r="AH7" s="3">
        <v>2</v>
      </c>
      <c r="AI7" s="3">
        <v>1</v>
      </c>
      <c r="AJ7" s="3">
        <v>3</v>
      </c>
      <c r="AK7" s="3">
        <v>0</v>
      </c>
      <c r="AL7" s="3">
        <v>3</v>
      </c>
      <c r="AM7" s="3">
        <v>0</v>
      </c>
      <c r="AN7" s="22">
        <f>SUM(E7:AM7)</f>
        <v>39</v>
      </c>
    </row>
    <row r="8" spans="1:40" x14ac:dyDescent="0.25">
      <c r="A8">
        <v>1125</v>
      </c>
      <c r="B8" t="s">
        <v>75</v>
      </c>
      <c r="D8">
        <v>21</v>
      </c>
      <c r="E8" s="3">
        <v>0</v>
      </c>
      <c r="F8" s="3">
        <v>0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0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3">
        <v>2</v>
      </c>
      <c r="AF8" s="3">
        <v>2</v>
      </c>
      <c r="AG8" s="3">
        <v>2</v>
      </c>
      <c r="AH8" s="3">
        <v>2</v>
      </c>
      <c r="AI8" s="3">
        <v>3</v>
      </c>
      <c r="AK8" s="3">
        <v>0</v>
      </c>
      <c r="AL8" s="3">
        <v>0</v>
      </c>
      <c r="AN8" s="23">
        <f>SUM(E8:AM8)</f>
        <v>39</v>
      </c>
    </row>
    <row r="9" spans="1:40" x14ac:dyDescent="0.25">
      <c r="A9">
        <v>1101</v>
      </c>
      <c r="B9" t="s">
        <v>196</v>
      </c>
      <c r="D9">
        <v>59</v>
      </c>
      <c r="E9" s="3">
        <v>1</v>
      </c>
      <c r="F9" s="3">
        <v>0.5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0</v>
      </c>
      <c r="N9" s="3">
        <v>0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0</v>
      </c>
      <c r="U9" s="3">
        <v>1</v>
      </c>
      <c r="V9" s="3">
        <v>1</v>
      </c>
      <c r="W9" s="3">
        <v>1</v>
      </c>
      <c r="X9" s="3">
        <v>0</v>
      </c>
      <c r="Y9" s="3">
        <v>0</v>
      </c>
      <c r="Z9" s="3">
        <v>2</v>
      </c>
      <c r="AA9" s="3">
        <v>2</v>
      </c>
      <c r="AB9" s="3">
        <v>2</v>
      </c>
      <c r="AC9" s="3">
        <v>2</v>
      </c>
      <c r="AD9" s="3">
        <v>0</v>
      </c>
      <c r="AE9" s="3">
        <v>0</v>
      </c>
      <c r="AF9" s="3">
        <v>2</v>
      </c>
      <c r="AG9" s="3">
        <v>2</v>
      </c>
      <c r="AH9" s="3">
        <v>2</v>
      </c>
      <c r="AI9" s="3">
        <v>3</v>
      </c>
      <c r="AJ9" s="3">
        <v>3</v>
      </c>
      <c r="AK9" s="3">
        <v>0</v>
      </c>
      <c r="AL9" s="3">
        <v>3</v>
      </c>
      <c r="AM9" s="3">
        <v>0</v>
      </c>
      <c r="AN9" s="22">
        <f>SUM(E9:AM9)</f>
        <v>38.5</v>
      </c>
    </row>
    <row r="10" spans="1:40" x14ac:dyDescent="0.25">
      <c r="A10">
        <v>1126</v>
      </c>
      <c r="B10" t="s">
        <v>128</v>
      </c>
      <c r="D10">
        <v>35</v>
      </c>
      <c r="E10" s="3">
        <v>1</v>
      </c>
      <c r="F10" s="3">
        <v>1</v>
      </c>
      <c r="G10" s="3">
        <v>1</v>
      </c>
      <c r="H10" s="3">
        <v>1</v>
      </c>
      <c r="I10" s="3">
        <v>0</v>
      </c>
      <c r="J10" s="3">
        <v>1</v>
      </c>
      <c r="K10" s="3">
        <v>0</v>
      </c>
      <c r="L10" s="3">
        <v>1</v>
      </c>
      <c r="M10" s="3">
        <v>0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0</v>
      </c>
      <c r="W10" s="3">
        <v>1</v>
      </c>
      <c r="X10" s="3"/>
      <c r="Y10" s="3">
        <v>0</v>
      </c>
      <c r="Z10" s="3">
        <v>2</v>
      </c>
      <c r="AA10" s="3">
        <v>2</v>
      </c>
      <c r="AB10" s="3"/>
      <c r="AC10" s="3"/>
      <c r="AD10" s="3"/>
      <c r="AE10" s="3">
        <v>2</v>
      </c>
      <c r="AF10" s="3">
        <v>2</v>
      </c>
      <c r="AG10" s="3">
        <v>2</v>
      </c>
      <c r="AH10" s="3">
        <v>2</v>
      </c>
      <c r="AI10" s="3">
        <v>1</v>
      </c>
      <c r="AJ10" s="3">
        <v>3</v>
      </c>
      <c r="AK10" s="3">
        <v>3</v>
      </c>
      <c r="AL10" s="3">
        <v>0</v>
      </c>
      <c r="AM10" s="3">
        <v>3</v>
      </c>
      <c r="AN10" s="22">
        <f>SUM(E10:AM10)</f>
        <v>37</v>
      </c>
    </row>
    <row r="11" spans="1:40" x14ac:dyDescent="0.25">
      <c r="A11">
        <v>1123</v>
      </c>
      <c r="B11" t="s">
        <v>99</v>
      </c>
      <c r="D11">
        <v>26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0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0</v>
      </c>
      <c r="V11" s="3">
        <v>1</v>
      </c>
      <c r="W11" s="3">
        <v>1</v>
      </c>
      <c r="X11" s="3">
        <v>0</v>
      </c>
      <c r="Y11" s="3">
        <v>0</v>
      </c>
      <c r="Z11" s="3">
        <v>2</v>
      </c>
      <c r="AA11" s="3">
        <v>0</v>
      </c>
      <c r="AB11" s="3"/>
      <c r="AC11" s="3">
        <v>0</v>
      </c>
      <c r="AD11" s="3">
        <v>0</v>
      </c>
      <c r="AE11" s="3">
        <v>2</v>
      </c>
      <c r="AF11" s="3">
        <v>2</v>
      </c>
      <c r="AG11" s="3">
        <v>2</v>
      </c>
      <c r="AH11" s="3">
        <v>2</v>
      </c>
      <c r="AI11" s="3">
        <v>1</v>
      </c>
      <c r="AJ11" s="3">
        <v>3</v>
      </c>
      <c r="AK11" s="3">
        <v>3</v>
      </c>
      <c r="AL11" s="3">
        <v>0</v>
      </c>
      <c r="AM11" s="3">
        <v>0</v>
      </c>
      <c r="AN11" s="22">
        <f>SUM(E11:AM11)</f>
        <v>34</v>
      </c>
    </row>
    <row r="12" spans="1:40" x14ac:dyDescent="0.25">
      <c r="A12">
        <v>1102</v>
      </c>
      <c r="B12" t="s">
        <v>323</v>
      </c>
      <c r="D12">
        <v>61</v>
      </c>
      <c r="E12" s="3">
        <v>0</v>
      </c>
      <c r="F12" s="3">
        <v>0.5</v>
      </c>
      <c r="G12" s="3">
        <v>1</v>
      </c>
      <c r="H12" s="3">
        <v>0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0</v>
      </c>
      <c r="O12" s="3">
        <v>1</v>
      </c>
      <c r="P12" s="3">
        <v>0</v>
      </c>
      <c r="Q12" s="3">
        <v>0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0</v>
      </c>
      <c r="X12" s="3"/>
      <c r="Y12" s="3"/>
      <c r="Z12" s="3">
        <v>2</v>
      </c>
      <c r="AA12" s="3">
        <v>2</v>
      </c>
      <c r="AB12" s="3">
        <v>2</v>
      </c>
      <c r="AC12" s="3">
        <v>0</v>
      </c>
      <c r="AD12" s="3">
        <v>2</v>
      </c>
      <c r="AE12" s="3">
        <v>2</v>
      </c>
      <c r="AF12" s="3">
        <v>0</v>
      </c>
      <c r="AG12" s="3">
        <v>0</v>
      </c>
      <c r="AH12" s="3">
        <v>2</v>
      </c>
      <c r="AI12" s="3">
        <v>3</v>
      </c>
      <c r="AJ12" s="3">
        <v>3</v>
      </c>
      <c r="AK12" s="3">
        <v>0</v>
      </c>
      <c r="AL12" s="3">
        <v>3</v>
      </c>
      <c r="AM12" s="3">
        <v>0</v>
      </c>
      <c r="AN12" s="22">
        <f>SUM(E12:AM12)</f>
        <v>33.5</v>
      </c>
    </row>
    <row r="13" spans="1:40" x14ac:dyDescent="0.25">
      <c r="A13">
        <v>1113</v>
      </c>
      <c r="B13" t="s">
        <v>258</v>
      </c>
      <c r="D13">
        <v>14</v>
      </c>
      <c r="E13" s="3">
        <v>0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0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/>
      <c r="V13" s="3">
        <v>1</v>
      </c>
      <c r="W13" s="3">
        <v>1</v>
      </c>
      <c r="X13" s="3">
        <v>1</v>
      </c>
      <c r="Y13" s="3">
        <v>0</v>
      </c>
      <c r="Z13" s="3">
        <v>2</v>
      </c>
      <c r="AA13" s="3">
        <v>2</v>
      </c>
      <c r="AB13" s="3">
        <v>2</v>
      </c>
      <c r="AC13" s="3">
        <v>2</v>
      </c>
      <c r="AD13" s="3">
        <v>2</v>
      </c>
      <c r="AE13" s="3">
        <v>0</v>
      </c>
      <c r="AF13" s="3">
        <v>2</v>
      </c>
      <c r="AG13" s="3">
        <v>2</v>
      </c>
      <c r="AH13" s="3">
        <v>0</v>
      </c>
      <c r="AI13" s="3">
        <v>1</v>
      </c>
      <c r="AJ13" s="3"/>
      <c r="AK13" s="3"/>
      <c r="AL13" s="3"/>
      <c r="AM13" s="3"/>
      <c r="AN13" s="22">
        <f>SUM(E13:AI13)</f>
        <v>32</v>
      </c>
    </row>
    <row r="14" spans="1:40" x14ac:dyDescent="0.25">
      <c r="A14">
        <v>1119</v>
      </c>
      <c r="B14" t="s">
        <v>121</v>
      </c>
      <c r="D14">
        <v>33</v>
      </c>
      <c r="E14" s="3">
        <v>0</v>
      </c>
      <c r="F14" s="3">
        <v>0.5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0</v>
      </c>
      <c r="N14" s="3">
        <v>1</v>
      </c>
      <c r="O14" s="3">
        <v>0</v>
      </c>
      <c r="P14" s="3">
        <v>1</v>
      </c>
      <c r="Q14" s="3">
        <v>1</v>
      </c>
      <c r="R14" s="3">
        <v>1</v>
      </c>
      <c r="S14" s="3">
        <v>1</v>
      </c>
      <c r="T14" s="3">
        <v>0</v>
      </c>
      <c r="U14" s="3">
        <v>1</v>
      </c>
      <c r="V14" s="3">
        <v>0</v>
      </c>
      <c r="W14" s="3">
        <v>1</v>
      </c>
      <c r="X14" s="3">
        <v>0</v>
      </c>
      <c r="Y14" s="3">
        <v>0</v>
      </c>
      <c r="Z14" s="3">
        <v>2</v>
      </c>
      <c r="AA14" s="3">
        <v>2</v>
      </c>
      <c r="AB14" s="3">
        <v>2</v>
      </c>
      <c r="AC14" s="3">
        <v>2</v>
      </c>
      <c r="AD14" s="3">
        <v>0</v>
      </c>
      <c r="AE14" s="3">
        <v>2</v>
      </c>
      <c r="AF14" s="3">
        <v>2</v>
      </c>
      <c r="AG14" s="3">
        <v>0</v>
      </c>
      <c r="AH14" s="3">
        <v>2</v>
      </c>
      <c r="AI14" s="3">
        <v>1</v>
      </c>
      <c r="AJ14" s="3">
        <v>0</v>
      </c>
      <c r="AK14" s="3">
        <v>0</v>
      </c>
      <c r="AL14" s="3">
        <v>0</v>
      </c>
      <c r="AM14" s="3">
        <v>0</v>
      </c>
      <c r="AN14" s="22">
        <f>SUM(E14:AM14)</f>
        <v>28.5</v>
      </c>
    </row>
    <row r="15" spans="1:40" x14ac:dyDescent="0.25">
      <c r="A15">
        <v>1124</v>
      </c>
      <c r="B15" t="s">
        <v>91</v>
      </c>
      <c r="D15">
        <v>25</v>
      </c>
      <c r="E15" s="3">
        <v>1</v>
      </c>
      <c r="F15" s="3">
        <v>0.5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1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0</v>
      </c>
      <c r="U15" s="3">
        <v>0</v>
      </c>
      <c r="V15" s="3">
        <v>1</v>
      </c>
      <c r="W15" s="3">
        <v>1</v>
      </c>
      <c r="X15" s="3">
        <v>0</v>
      </c>
      <c r="Y15" s="3">
        <v>0</v>
      </c>
      <c r="Z15" s="3">
        <v>0</v>
      </c>
      <c r="AA15" s="3">
        <v>2</v>
      </c>
      <c r="AB15" s="3">
        <v>2</v>
      </c>
      <c r="AC15" s="3">
        <v>2</v>
      </c>
      <c r="AD15" s="3">
        <v>2</v>
      </c>
      <c r="AE15" s="3">
        <v>2</v>
      </c>
      <c r="AF15" s="3">
        <v>2</v>
      </c>
      <c r="AG15" s="3">
        <v>0</v>
      </c>
      <c r="AH15" s="3">
        <v>0</v>
      </c>
      <c r="AI15" s="3"/>
      <c r="AJ15" s="3">
        <v>0</v>
      </c>
      <c r="AK15" s="3">
        <v>3</v>
      </c>
      <c r="AL15" s="3">
        <v>0</v>
      </c>
      <c r="AM15" s="3">
        <v>0</v>
      </c>
      <c r="AN15" s="22">
        <f>SUM(E15:AM15)</f>
        <v>27.5</v>
      </c>
    </row>
    <row r="16" spans="1:40" x14ac:dyDescent="0.25">
      <c r="A16">
        <v>1118</v>
      </c>
      <c r="B16" t="s">
        <v>145</v>
      </c>
      <c r="D16">
        <v>42</v>
      </c>
      <c r="E16" s="3">
        <v>0</v>
      </c>
      <c r="F16" s="3">
        <v>0.5</v>
      </c>
      <c r="G16" s="3"/>
      <c r="H16" s="3">
        <v>0</v>
      </c>
      <c r="I16" s="3">
        <v>0</v>
      </c>
      <c r="J16" s="3">
        <v>1</v>
      </c>
      <c r="K16" s="3"/>
      <c r="L16" s="3"/>
      <c r="M16" s="3">
        <v>1</v>
      </c>
      <c r="N16" s="3"/>
      <c r="O16" s="3"/>
      <c r="P16" s="3"/>
      <c r="Q16" s="3">
        <v>0</v>
      </c>
      <c r="R16" s="3">
        <v>1</v>
      </c>
      <c r="S16" s="3">
        <v>1</v>
      </c>
      <c r="T16" s="3">
        <v>1</v>
      </c>
      <c r="U16" s="3"/>
      <c r="V16" s="3">
        <v>1</v>
      </c>
      <c r="W16" s="3"/>
      <c r="X16" s="3"/>
      <c r="Y16" s="3"/>
      <c r="Z16" s="3"/>
      <c r="AA16" s="3">
        <v>2</v>
      </c>
      <c r="AB16" s="3">
        <v>0</v>
      </c>
      <c r="AC16" s="3">
        <v>2</v>
      </c>
      <c r="AD16" s="3">
        <v>0</v>
      </c>
      <c r="AE16" s="3">
        <v>0</v>
      </c>
      <c r="AF16" s="3">
        <v>2</v>
      </c>
      <c r="AG16" s="3">
        <v>2</v>
      </c>
      <c r="AH16" s="3">
        <v>2</v>
      </c>
      <c r="AI16" s="3">
        <v>1</v>
      </c>
      <c r="AJ16" s="3">
        <v>3</v>
      </c>
      <c r="AK16" s="3">
        <v>3</v>
      </c>
      <c r="AL16" s="3">
        <v>0</v>
      </c>
      <c r="AM16" s="3"/>
      <c r="AN16" s="22">
        <f>SUM(E16:AM16)</f>
        <v>23.5</v>
      </c>
    </row>
    <row r="17" spans="1:40" x14ac:dyDescent="0.25">
      <c r="A17">
        <v>1121</v>
      </c>
      <c r="B17" t="s">
        <v>33</v>
      </c>
      <c r="D17">
        <v>7</v>
      </c>
      <c r="E17" s="3">
        <v>1</v>
      </c>
      <c r="F17" s="3">
        <v>1</v>
      </c>
      <c r="G17" s="3">
        <v>1</v>
      </c>
      <c r="H17" s="3">
        <v>1</v>
      </c>
      <c r="I17" s="3"/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1</v>
      </c>
      <c r="P17" s="3">
        <v>1</v>
      </c>
      <c r="Q17" s="3">
        <v>0</v>
      </c>
      <c r="R17" s="3">
        <v>1</v>
      </c>
      <c r="S17" s="3">
        <v>1</v>
      </c>
      <c r="T17" s="3">
        <v>1</v>
      </c>
      <c r="U17" s="3">
        <v>0</v>
      </c>
      <c r="V17" s="3">
        <v>0</v>
      </c>
      <c r="W17" s="3"/>
      <c r="X17" s="3">
        <v>0</v>
      </c>
      <c r="Y17" s="3"/>
      <c r="Z17" s="3">
        <v>2</v>
      </c>
      <c r="AA17" s="3">
        <v>2</v>
      </c>
      <c r="AB17" s="3"/>
      <c r="AC17" s="3">
        <v>0</v>
      </c>
      <c r="AD17" s="3">
        <v>0</v>
      </c>
      <c r="AE17" s="3">
        <v>2</v>
      </c>
      <c r="AF17" s="3">
        <v>2</v>
      </c>
      <c r="AG17" s="3">
        <v>2</v>
      </c>
      <c r="AH17" s="3"/>
      <c r="AI17" s="3"/>
      <c r="AJ17" s="3"/>
      <c r="AK17" s="3"/>
      <c r="AL17" s="3"/>
      <c r="AM17" s="3"/>
      <c r="AN17" s="22">
        <f>SUM(E17:AM17)</f>
        <v>22</v>
      </c>
    </row>
    <row r="18" spans="1:40" x14ac:dyDescent="0.25">
      <c r="A18">
        <v>1107</v>
      </c>
      <c r="B18" t="s">
        <v>264</v>
      </c>
      <c r="D18">
        <v>8</v>
      </c>
      <c r="E18" s="3">
        <v>0</v>
      </c>
      <c r="F18" s="3">
        <v>0</v>
      </c>
      <c r="G18" s="3">
        <v>1</v>
      </c>
      <c r="H18" s="3">
        <v>1</v>
      </c>
      <c r="I18" s="3">
        <v>0</v>
      </c>
      <c r="J18" s="3">
        <v>1</v>
      </c>
      <c r="K18" s="3">
        <v>0</v>
      </c>
      <c r="L18" s="3">
        <v>1</v>
      </c>
      <c r="M18" s="3">
        <v>0</v>
      </c>
      <c r="N18" s="3">
        <v>0</v>
      </c>
      <c r="O18" s="3">
        <v>0</v>
      </c>
      <c r="P18" s="3">
        <v>1</v>
      </c>
      <c r="Q18" s="3">
        <v>1</v>
      </c>
      <c r="R18" s="3">
        <v>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2</v>
      </c>
      <c r="AA18" s="3">
        <v>2</v>
      </c>
      <c r="AB18" s="3">
        <v>0</v>
      </c>
      <c r="AC18" s="3">
        <v>2</v>
      </c>
      <c r="AD18" s="3">
        <v>0</v>
      </c>
      <c r="AE18" s="3">
        <v>0</v>
      </c>
      <c r="AF18" s="3">
        <v>2</v>
      </c>
      <c r="AG18" s="3">
        <v>2</v>
      </c>
      <c r="AH18" s="3">
        <v>1</v>
      </c>
      <c r="AI18" s="3">
        <v>0</v>
      </c>
      <c r="AJ18" s="3">
        <v>3</v>
      </c>
      <c r="AK18" s="3">
        <v>0</v>
      </c>
      <c r="AL18" s="3">
        <v>0</v>
      </c>
      <c r="AM18" s="3"/>
      <c r="AN18" s="22">
        <f>SUM(E18:AM18)</f>
        <v>21</v>
      </c>
    </row>
    <row r="19" spans="1:40" x14ac:dyDescent="0.25">
      <c r="A19">
        <v>1108</v>
      </c>
      <c r="B19" t="s">
        <v>324</v>
      </c>
      <c r="D19">
        <v>65</v>
      </c>
      <c r="E19" s="3">
        <v>0</v>
      </c>
      <c r="F19" s="3">
        <v>1</v>
      </c>
      <c r="G19" s="3">
        <v>0</v>
      </c>
      <c r="H19" s="3">
        <v>1</v>
      </c>
      <c r="I19" s="3"/>
      <c r="J19" s="3">
        <v>1</v>
      </c>
      <c r="K19" s="3"/>
      <c r="L19" s="3">
        <v>1</v>
      </c>
      <c r="M19" s="3"/>
      <c r="N19" s="3">
        <v>1</v>
      </c>
      <c r="O19" s="3">
        <v>1</v>
      </c>
      <c r="P19" s="3"/>
      <c r="Q19" s="3"/>
      <c r="R19" s="3">
        <v>1</v>
      </c>
      <c r="S19" s="3">
        <v>1</v>
      </c>
      <c r="T19" s="3"/>
      <c r="U19" s="3"/>
      <c r="V19" s="3"/>
      <c r="W19" s="3"/>
      <c r="X19" s="3">
        <v>0</v>
      </c>
      <c r="Y19" s="3"/>
      <c r="Z19" s="3"/>
      <c r="AA19" s="3">
        <v>2</v>
      </c>
      <c r="AB19" s="3">
        <v>2</v>
      </c>
      <c r="AC19" s="3"/>
      <c r="AD19" s="3"/>
      <c r="AE19" s="3">
        <v>2</v>
      </c>
      <c r="AF19" s="3"/>
      <c r="AG19" s="3"/>
      <c r="AH19" s="3"/>
      <c r="AI19" s="3"/>
      <c r="AJ19" s="3"/>
      <c r="AK19" s="3">
        <v>3</v>
      </c>
      <c r="AL19" s="3"/>
      <c r="AM19" s="3">
        <v>0</v>
      </c>
      <c r="AN19" s="22">
        <f>SUM(E19:AM19)</f>
        <v>17</v>
      </c>
    </row>
    <row r="20" spans="1:40" x14ac:dyDescent="0.25">
      <c r="A20">
        <v>1117</v>
      </c>
      <c r="B20" t="s">
        <v>136</v>
      </c>
      <c r="D20">
        <v>37</v>
      </c>
      <c r="E20" s="3">
        <v>0</v>
      </c>
      <c r="F20" s="3">
        <v>1</v>
      </c>
      <c r="G20" s="3">
        <v>1</v>
      </c>
      <c r="H20" s="3">
        <v>1</v>
      </c>
      <c r="I20" s="3">
        <v>0</v>
      </c>
      <c r="J20" s="3">
        <v>1</v>
      </c>
      <c r="K20" s="3">
        <v>0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/>
      <c r="T20" s="3">
        <v>0</v>
      </c>
      <c r="U20" s="3"/>
      <c r="V20" s="3">
        <v>1</v>
      </c>
      <c r="W20" s="3"/>
      <c r="X20" s="3">
        <v>0</v>
      </c>
      <c r="Y20" s="3">
        <v>0</v>
      </c>
      <c r="Z20" s="3"/>
      <c r="AA20" s="3">
        <v>2</v>
      </c>
      <c r="AB20" s="3"/>
      <c r="AC20" s="3"/>
      <c r="AD20" s="3"/>
      <c r="AE20" s="3"/>
      <c r="AF20" s="3"/>
      <c r="AG20" s="3">
        <v>2</v>
      </c>
      <c r="AH20" s="3"/>
      <c r="AI20" s="3"/>
      <c r="AJ20" s="3"/>
      <c r="AK20" s="3"/>
      <c r="AL20" s="3">
        <v>0</v>
      </c>
      <c r="AM20" s="3"/>
      <c r="AN20" s="22">
        <f>SUM(E20:AM20)</f>
        <v>16</v>
      </c>
    </row>
    <row r="21" spans="1:40" x14ac:dyDescent="0.25">
      <c r="A21">
        <v>1110</v>
      </c>
      <c r="B21" t="s">
        <v>237</v>
      </c>
      <c r="D21">
        <v>52</v>
      </c>
      <c r="E21" s="3">
        <v>0</v>
      </c>
      <c r="F21" s="3">
        <v>0.5</v>
      </c>
      <c r="G21" s="3">
        <v>0</v>
      </c>
      <c r="H21" s="3"/>
      <c r="I21" s="3"/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0</v>
      </c>
      <c r="P21" s="3">
        <v>1</v>
      </c>
      <c r="Q21" s="3">
        <v>1</v>
      </c>
      <c r="R21" s="3">
        <v>1</v>
      </c>
      <c r="S21" s="3"/>
      <c r="T21" s="3">
        <v>1</v>
      </c>
      <c r="U21" s="3"/>
      <c r="V21" s="3"/>
      <c r="W21" s="3"/>
      <c r="X21" s="3"/>
      <c r="Y21" s="3"/>
      <c r="Z21" s="3">
        <v>2</v>
      </c>
      <c r="AA21" s="3"/>
      <c r="AB21" s="3"/>
      <c r="AC21" s="3">
        <v>0</v>
      </c>
      <c r="AD21" s="3">
        <v>2</v>
      </c>
      <c r="AE21" s="3"/>
      <c r="AF21" s="3"/>
      <c r="AG21" s="3"/>
      <c r="AH21" s="3"/>
      <c r="AI21" s="3"/>
      <c r="AJ21" s="3"/>
      <c r="AK21" s="3"/>
      <c r="AL21" s="3"/>
      <c r="AM21" s="3"/>
      <c r="AN21" s="22">
        <f>SUM(E21:AD21)</f>
        <v>13.5</v>
      </c>
    </row>
    <row r="22" spans="1:40" x14ac:dyDescent="0.25">
      <c r="A22">
        <v>1109</v>
      </c>
      <c r="B22" t="s">
        <v>203</v>
      </c>
      <c r="D22">
        <v>60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1</v>
      </c>
      <c r="K22" s="3">
        <v>0</v>
      </c>
      <c r="L22" s="3">
        <v>1</v>
      </c>
      <c r="M22" s="3">
        <v>0</v>
      </c>
      <c r="N22" s="3">
        <v>1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/>
      <c r="V22" s="3">
        <v>0</v>
      </c>
      <c r="W22" s="3">
        <v>0</v>
      </c>
      <c r="X22" s="3">
        <v>0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2">
        <f>SUM(E22:X22)</f>
        <v>5</v>
      </c>
    </row>
    <row r="23" spans="1:40" x14ac:dyDescent="0.25">
      <c r="A23">
        <v>1122</v>
      </c>
      <c r="B23" t="s">
        <v>116</v>
      </c>
      <c r="D23">
        <v>31</v>
      </c>
      <c r="E23" s="3"/>
      <c r="F23" s="3"/>
      <c r="G23" s="3">
        <v>0</v>
      </c>
      <c r="H23" s="3">
        <v>0</v>
      </c>
      <c r="I23" s="3">
        <v>0</v>
      </c>
      <c r="J23" s="3"/>
      <c r="K23" s="3"/>
      <c r="L23" s="3"/>
      <c r="M23" s="3"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>
        <v>0</v>
      </c>
      <c r="AA23" s="3"/>
      <c r="AB23" s="3"/>
      <c r="AC23" s="3"/>
      <c r="AD23" s="3"/>
      <c r="AE23" s="3"/>
      <c r="AF23" s="3"/>
      <c r="AG23" s="3"/>
      <c r="AH23" s="3"/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22">
        <v>0</v>
      </c>
    </row>
    <row r="27" spans="1:40" x14ac:dyDescent="0.2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2"/>
    </row>
    <row r="29" spans="1:40" x14ac:dyDescent="0.25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2"/>
    </row>
    <row r="30" spans="1:40" x14ac:dyDescent="0.25"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2"/>
    </row>
    <row r="31" spans="1:40" x14ac:dyDescent="0.25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2"/>
    </row>
    <row r="32" spans="1:40" x14ac:dyDescent="0.2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2"/>
    </row>
    <row r="33" spans="5:40" x14ac:dyDescent="0.25"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22"/>
    </row>
    <row r="34" spans="5:40" x14ac:dyDescent="0.2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2"/>
    </row>
    <row r="35" spans="5:40" x14ac:dyDescent="0.25"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2"/>
    </row>
    <row r="36" spans="5:40" x14ac:dyDescent="0.2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2"/>
    </row>
    <row r="37" spans="5:40" x14ac:dyDescent="0.25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2"/>
    </row>
  </sheetData>
  <sortState ref="A2:AN37">
    <sortCondition descending="1" ref="AN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workbookViewId="0">
      <pane ySplit="2" topLeftCell="A3" activePane="bottomLeft" state="frozen"/>
      <selection pane="bottomLeft" activeCell="AQ1" sqref="AQ1:AQ1048576"/>
    </sheetView>
  </sheetViews>
  <sheetFormatPr defaultRowHeight="15" x14ac:dyDescent="0.25"/>
  <cols>
    <col min="1" max="1" width="9.140625" style="5"/>
    <col min="2" max="2" width="22.28515625" style="5" customWidth="1"/>
    <col min="3" max="3" width="9.140625" style="5"/>
    <col min="4" max="4" width="6.7109375" style="5" customWidth="1"/>
    <col min="5" max="24" width="3.28515625" style="5" customWidth="1"/>
    <col min="25" max="25" width="3.28515625" style="9" customWidth="1"/>
    <col min="26" max="35" width="3.28515625" style="5" customWidth="1"/>
    <col min="36" max="36" width="3.28515625" style="9" customWidth="1"/>
    <col min="37" max="41" width="3.28515625" style="5" customWidth="1"/>
    <col min="42" max="42" width="3.28515625" style="9" customWidth="1"/>
    <col min="43" max="43" width="7" style="7" customWidth="1"/>
  </cols>
  <sheetData>
    <row r="1" spans="1:43" x14ac:dyDescent="0.25">
      <c r="A1" s="4" t="s">
        <v>0</v>
      </c>
      <c r="B1" s="4" t="s">
        <v>1</v>
      </c>
      <c r="C1" s="4" t="s">
        <v>2</v>
      </c>
      <c r="D1" s="4" t="s">
        <v>3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8"/>
      <c r="Z1" s="4">
        <v>1</v>
      </c>
      <c r="AA1" s="4">
        <v>2</v>
      </c>
      <c r="AB1" s="4">
        <v>3</v>
      </c>
      <c r="AC1" s="4">
        <v>4</v>
      </c>
      <c r="AD1" s="4">
        <v>5</v>
      </c>
      <c r="AE1" s="4">
        <v>6</v>
      </c>
      <c r="AF1" s="4">
        <v>7</v>
      </c>
      <c r="AG1" s="4">
        <v>8</v>
      </c>
      <c r="AH1" s="4">
        <v>9</v>
      </c>
      <c r="AI1" s="4">
        <v>10</v>
      </c>
      <c r="AJ1" s="8"/>
      <c r="AK1" s="4">
        <v>1</v>
      </c>
      <c r="AL1" s="4">
        <v>2</v>
      </c>
      <c r="AM1" s="4">
        <v>3</v>
      </c>
      <c r="AN1" s="4">
        <v>4</v>
      </c>
      <c r="AO1" s="4">
        <v>5</v>
      </c>
      <c r="AP1" s="8"/>
      <c r="AQ1" s="6" t="s">
        <v>4</v>
      </c>
    </row>
    <row r="2" spans="1:43" x14ac:dyDescent="0.25">
      <c r="A2" s="5">
        <v>302</v>
      </c>
      <c r="B2" s="5" t="s">
        <v>35</v>
      </c>
      <c r="D2" s="5">
        <v>7</v>
      </c>
      <c r="E2" s="11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>
        <v>1</v>
      </c>
      <c r="N2" s="11">
        <v>1</v>
      </c>
      <c r="O2" s="11">
        <v>1</v>
      </c>
      <c r="P2" s="11">
        <v>1</v>
      </c>
      <c r="Q2" s="11">
        <v>1</v>
      </c>
      <c r="R2" s="11">
        <v>1</v>
      </c>
      <c r="S2" s="11">
        <v>0</v>
      </c>
      <c r="T2" s="11">
        <v>1</v>
      </c>
      <c r="U2" s="11">
        <v>1</v>
      </c>
      <c r="V2" s="11">
        <v>1</v>
      </c>
      <c r="W2" s="11">
        <v>1</v>
      </c>
      <c r="X2" s="11">
        <v>1</v>
      </c>
      <c r="Y2" s="9">
        <f>SUM(E2:X2)</f>
        <v>19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1</v>
      </c>
      <c r="AF2" s="5">
        <v>1</v>
      </c>
      <c r="AG2" s="5">
        <v>1</v>
      </c>
      <c r="AH2" s="5">
        <v>1</v>
      </c>
      <c r="AI2" s="5">
        <v>1</v>
      </c>
      <c r="AJ2" s="9">
        <f>SUM(Z2:AI2)*2</f>
        <v>20</v>
      </c>
      <c r="AK2" s="5">
        <v>1</v>
      </c>
      <c r="AM2" s="5">
        <v>1</v>
      </c>
      <c r="AO2" s="5">
        <v>0</v>
      </c>
      <c r="AP2" s="9">
        <f>SUM(AK2:AO2)*3</f>
        <v>6</v>
      </c>
      <c r="AQ2" s="7">
        <f>SUM(Y2,AJ2,AP2)</f>
        <v>45</v>
      </c>
    </row>
    <row r="3" spans="1:43" x14ac:dyDescent="0.25">
      <c r="A3" s="5">
        <v>330</v>
      </c>
      <c r="B3" s="5" t="s">
        <v>220</v>
      </c>
      <c r="D3" s="5">
        <v>40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9">
        <f>SUM(E3:X3)</f>
        <v>20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0</v>
      </c>
      <c r="AF3" s="5">
        <v>1</v>
      </c>
      <c r="AG3" s="5">
        <v>1</v>
      </c>
      <c r="AH3" s="5">
        <v>1</v>
      </c>
      <c r="AI3" s="5">
        <v>1</v>
      </c>
      <c r="AJ3" s="9">
        <f>SUM(Z3:AI3)*2</f>
        <v>18</v>
      </c>
      <c r="AK3" s="5">
        <v>1</v>
      </c>
      <c r="AL3" s="5">
        <v>0</v>
      </c>
      <c r="AM3" s="5">
        <v>0</v>
      </c>
      <c r="AN3" s="5">
        <v>0</v>
      </c>
      <c r="AO3" s="5">
        <v>0</v>
      </c>
      <c r="AP3" s="9">
        <f>SUM(AK3:AO3)*3</f>
        <v>3</v>
      </c>
      <c r="AQ3" s="7">
        <f>SUM(Y3,AJ3,AP3)</f>
        <v>41</v>
      </c>
    </row>
    <row r="4" spans="1:43" x14ac:dyDescent="0.25">
      <c r="A4" s="5">
        <v>320</v>
      </c>
      <c r="B4" s="5" t="s">
        <v>118</v>
      </c>
      <c r="D4" s="5">
        <v>33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1">
        <v>1</v>
      </c>
      <c r="X4" s="11">
        <v>1</v>
      </c>
      <c r="Y4" s="9">
        <f>SUM(E4:X4)</f>
        <v>20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9">
        <f>SUM(Z4:AI4)*2</f>
        <v>20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9">
        <f>SUM(AK4:AO4)*3</f>
        <v>0</v>
      </c>
      <c r="AQ4" s="7">
        <f>SUM(Y4,AJ4,AP4)</f>
        <v>40</v>
      </c>
    </row>
    <row r="5" spans="1:43" x14ac:dyDescent="0.25">
      <c r="A5" s="5">
        <v>314</v>
      </c>
      <c r="B5" s="5" t="s">
        <v>215</v>
      </c>
      <c r="D5" s="5">
        <v>3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0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0</v>
      </c>
      <c r="U5" s="11">
        <v>1</v>
      </c>
      <c r="V5" s="11">
        <v>1</v>
      </c>
      <c r="W5" s="11">
        <v>1</v>
      </c>
      <c r="X5" s="11">
        <v>1</v>
      </c>
      <c r="Y5" s="9">
        <f>SUM(E5:X5)</f>
        <v>18</v>
      </c>
      <c r="Z5" s="5">
        <v>1</v>
      </c>
      <c r="AA5" s="5">
        <v>1</v>
      </c>
      <c r="AB5" s="5">
        <v>1</v>
      </c>
      <c r="AC5" s="5">
        <v>0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9">
        <f>SUM(Z5:AI5)*2</f>
        <v>18</v>
      </c>
      <c r="AK5" s="5">
        <v>1</v>
      </c>
      <c r="AL5" s="5">
        <v>0</v>
      </c>
      <c r="AM5" s="5">
        <v>0</v>
      </c>
      <c r="AN5" s="5">
        <v>0</v>
      </c>
      <c r="AO5" s="5">
        <v>0</v>
      </c>
      <c r="AP5" s="9">
        <f>SUM(AK5:AO5)*3</f>
        <v>3</v>
      </c>
      <c r="AQ5" s="7">
        <f>SUM(Y5,AJ5,AP5)</f>
        <v>39</v>
      </c>
    </row>
    <row r="6" spans="1:43" x14ac:dyDescent="0.25">
      <c r="A6" s="5">
        <v>323</v>
      </c>
      <c r="B6" s="5" t="s">
        <v>275</v>
      </c>
      <c r="D6" s="5">
        <v>32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</v>
      </c>
      <c r="X6" s="5">
        <v>1</v>
      </c>
      <c r="Y6" s="9">
        <f>SUM(E6:X6)</f>
        <v>20</v>
      </c>
      <c r="Z6" s="5">
        <v>1</v>
      </c>
      <c r="AA6" s="5">
        <v>1</v>
      </c>
      <c r="AB6" s="5">
        <v>1</v>
      </c>
      <c r="AC6" s="5">
        <v>0</v>
      </c>
      <c r="AD6" s="5">
        <v>1</v>
      </c>
      <c r="AE6" s="5">
        <v>1</v>
      </c>
      <c r="AF6" s="5">
        <v>1</v>
      </c>
      <c r="AG6" s="5">
        <v>0</v>
      </c>
      <c r="AH6" s="5">
        <v>1</v>
      </c>
      <c r="AI6" s="5">
        <v>1</v>
      </c>
      <c r="AJ6" s="9">
        <f>SUM(Z6:AI6)*2</f>
        <v>16</v>
      </c>
      <c r="AK6" s="5">
        <v>0</v>
      </c>
      <c r="AM6" s="5">
        <v>0</v>
      </c>
      <c r="AN6" s="5">
        <v>1</v>
      </c>
      <c r="AO6" s="5">
        <v>0</v>
      </c>
      <c r="AP6" s="9">
        <f>SUM(AK6:AO6)*3</f>
        <v>3</v>
      </c>
      <c r="AQ6" s="7">
        <f>SUM(Y6,AJ6,AP6)</f>
        <v>39</v>
      </c>
    </row>
    <row r="7" spans="1:43" x14ac:dyDescent="0.25">
      <c r="A7" s="5">
        <v>338</v>
      </c>
      <c r="B7" s="5" t="s">
        <v>191</v>
      </c>
      <c r="D7" s="5">
        <v>59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0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0</v>
      </c>
      <c r="U7" s="11">
        <v>1</v>
      </c>
      <c r="V7" s="11">
        <v>1</v>
      </c>
      <c r="W7" s="11">
        <v>1</v>
      </c>
      <c r="X7" s="11">
        <v>1</v>
      </c>
      <c r="Y7" s="9">
        <f>SUM(E7:X7)</f>
        <v>18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0</v>
      </c>
      <c r="AI7" s="5">
        <v>1</v>
      </c>
      <c r="AJ7" s="9">
        <f>SUM(Z7:AI7)*2</f>
        <v>18</v>
      </c>
      <c r="AK7" s="5">
        <v>1</v>
      </c>
      <c r="AL7" s="5">
        <v>0</v>
      </c>
      <c r="AM7" s="5">
        <v>0</v>
      </c>
      <c r="AN7" s="5">
        <v>0</v>
      </c>
      <c r="AO7" s="5">
        <v>0</v>
      </c>
      <c r="AP7" s="9">
        <f>SUM(AK7:AO7)*3</f>
        <v>3</v>
      </c>
      <c r="AQ7" s="7">
        <f>SUM(Y7,AJ7,AP7)</f>
        <v>39</v>
      </c>
    </row>
    <row r="8" spans="1:43" x14ac:dyDescent="0.25">
      <c r="A8" s="5">
        <v>341</v>
      </c>
      <c r="B8" s="5" t="s">
        <v>276</v>
      </c>
      <c r="D8" s="5">
        <v>5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0</v>
      </c>
      <c r="U8" s="5">
        <v>1</v>
      </c>
      <c r="Y8" s="9">
        <f>SUM(E8:X8)</f>
        <v>16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9">
        <f>SUM(Z8:AI8)*2</f>
        <v>20</v>
      </c>
      <c r="AK8" s="5">
        <v>1</v>
      </c>
      <c r="AL8" s="5">
        <v>0</v>
      </c>
      <c r="AM8" s="5">
        <v>0</v>
      </c>
      <c r="AN8" s="5">
        <v>0</v>
      </c>
      <c r="AO8" s="5">
        <v>0</v>
      </c>
      <c r="AP8" s="9">
        <f>SUM(AK8:AO8)*3</f>
        <v>3</v>
      </c>
      <c r="AQ8" s="7">
        <f>SUM(Y8,AJ8,AP8)</f>
        <v>39</v>
      </c>
    </row>
    <row r="9" spans="1:43" x14ac:dyDescent="0.25">
      <c r="A9" s="5">
        <v>309</v>
      </c>
      <c r="B9" s="5" t="s">
        <v>38</v>
      </c>
      <c r="D9" s="5">
        <v>8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1</v>
      </c>
      <c r="W9" s="11">
        <v>0</v>
      </c>
      <c r="X9" s="11">
        <v>1</v>
      </c>
      <c r="Y9" s="9">
        <f>SUM(E9:X9)</f>
        <v>17</v>
      </c>
      <c r="Z9" s="5">
        <v>1</v>
      </c>
      <c r="AA9" s="5">
        <v>1</v>
      </c>
      <c r="AB9" s="5">
        <v>1</v>
      </c>
      <c r="AC9" s="5">
        <v>0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9">
        <f>SUM(Z9:AI9)*2</f>
        <v>18</v>
      </c>
      <c r="AK9" s="5">
        <v>1</v>
      </c>
      <c r="AL9" s="5">
        <v>0</v>
      </c>
      <c r="AM9" s="5">
        <v>0</v>
      </c>
      <c r="AN9" s="5">
        <v>0</v>
      </c>
      <c r="AO9" s="5">
        <v>0</v>
      </c>
      <c r="AP9" s="9">
        <f>SUM(AK9:AO9)*3</f>
        <v>3</v>
      </c>
      <c r="AQ9" s="7">
        <f>SUM(Y9,AJ9,AP9)</f>
        <v>38</v>
      </c>
    </row>
    <row r="10" spans="1:43" x14ac:dyDescent="0.25">
      <c r="A10" s="5">
        <v>312</v>
      </c>
      <c r="B10" s="5" t="s">
        <v>59</v>
      </c>
      <c r="D10" s="5">
        <v>19</v>
      </c>
      <c r="E10" s="11">
        <v>1</v>
      </c>
      <c r="F10" s="11">
        <v>1</v>
      </c>
      <c r="G10" s="11">
        <v>1</v>
      </c>
      <c r="H10" s="11">
        <v>0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9">
        <f>SUM(E10:X10)</f>
        <v>19</v>
      </c>
      <c r="Z10" s="5">
        <v>1</v>
      </c>
      <c r="AA10" s="5">
        <v>1</v>
      </c>
      <c r="AB10" s="5">
        <v>0</v>
      </c>
      <c r="AC10" s="5">
        <v>0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9">
        <f>SUM(Z10:AI10)*2</f>
        <v>16</v>
      </c>
      <c r="AK10" s="5">
        <v>0</v>
      </c>
      <c r="AL10" s="5">
        <v>0</v>
      </c>
      <c r="AM10" s="5">
        <v>1</v>
      </c>
      <c r="AN10" s="5">
        <v>0</v>
      </c>
      <c r="AO10" s="5">
        <v>0</v>
      </c>
      <c r="AP10" s="9">
        <f>SUM(AK10:AO10)*3</f>
        <v>3</v>
      </c>
      <c r="AQ10" s="7">
        <f>SUM(Y10,AJ10,AP10)</f>
        <v>38</v>
      </c>
    </row>
    <row r="11" spans="1:43" x14ac:dyDescent="0.25">
      <c r="A11" s="5">
        <v>310</v>
      </c>
      <c r="B11" s="5" t="s">
        <v>68</v>
      </c>
      <c r="D11" s="5">
        <v>21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0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1">
        <v>0</v>
      </c>
      <c r="X11" s="11">
        <v>1</v>
      </c>
      <c r="Y11" s="9">
        <f>SUM(E11:X11)</f>
        <v>17</v>
      </c>
      <c r="Z11" s="5">
        <v>1</v>
      </c>
      <c r="AA11" s="5">
        <v>1</v>
      </c>
      <c r="AB11" s="5">
        <v>0</v>
      </c>
      <c r="AD11" s="5">
        <v>1</v>
      </c>
      <c r="AE11" s="5">
        <v>1</v>
      </c>
      <c r="AF11" s="5">
        <v>1</v>
      </c>
      <c r="AG11" s="5">
        <v>0</v>
      </c>
      <c r="AH11" s="5">
        <v>1</v>
      </c>
      <c r="AI11" s="5">
        <v>1</v>
      </c>
      <c r="AJ11" s="9">
        <f>SUM(Z11:AI11)*2</f>
        <v>14</v>
      </c>
      <c r="AK11" s="5">
        <v>1</v>
      </c>
      <c r="AN11" s="5">
        <v>0</v>
      </c>
      <c r="AO11" s="5">
        <v>1</v>
      </c>
      <c r="AP11" s="9">
        <f>SUM(AK11:AO11)*3</f>
        <v>6</v>
      </c>
      <c r="AQ11" s="7">
        <f>SUM(Y11,AJ11,AP11)</f>
        <v>37</v>
      </c>
    </row>
    <row r="12" spans="1:43" x14ac:dyDescent="0.25">
      <c r="A12" s="5">
        <v>325</v>
      </c>
      <c r="B12" s="5" t="s">
        <v>180</v>
      </c>
      <c r="D12" s="5">
        <v>56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0</v>
      </c>
      <c r="S12" s="11">
        <v>0</v>
      </c>
      <c r="T12" s="11">
        <v>1</v>
      </c>
      <c r="U12" s="11">
        <v>1</v>
      </c>
      <c r="V12" s="11"/>
      <c r="W12" s="11"/>
      <c r="X12" s="11">
        <v>1</v>
      </c>
      <c r="Y12" s="9">
        <f>SUM(E12:X12)</f>
        <v>16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9">
        <f>SUM(Z12:AI12)*2</f>
        <v>20</v>
      </c>
      <c r="AK12" s="5">
        <v>0</v>
      </c>
      <c r="AL12" s="5">
        <v>0</v>
      </c>
      <c r="AM12" s="5">
        <v>0</v>
      </c>
      <c r="AO12" s="5">
        <v>0</v>
      </c>
      <c r="AP12" s="9">
        <f>SUM(AK12:AO12)*3</f>
        <v>0</v>
      </c>
      <c r="AQ12" s="7">
        <f>SUM(Y12,AJ12,AP12)</f>
        <v>36</v>
      </c>
    </row>
    <row r="13" spans="1:43" x14ac:dyDescent="0.25">
      <c r="A13" s="5">
        <v>336</v>
      </c>
      <c r="B13" s="5" t="s">
        <v>188</v>
      </c>
      <c r="D13" s="5">
        <v>57</v>
      </c>
      <c r="E13" s="11">
        <v>1</v>
      </c>
      <c r="F13" s="11">
        <v>1</v>
      </c>
      <c r="G13" s="11">
        <v>1</v>
      </c>
      <c r="H13" s="11">
        <v>0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0</v>
      </c>
      <c r="U13" s="11">
        <v>0</v>
      </c>
      <c r="V13" s="11">
        <v>1</v>
      </c>
      <c r="W13" s="11">
        <v>1</v>
      </c>
      <c r="X13" s="11">
        <v>0</v>
      </c>
      <c r="Y13" s="9">
        <f>SUM(E13:X13)</f>
        <v>16</v>
      </c>
      <c r="Z13" s="5">
        <v>1</v>
      </c>
      <c r="AA13" s="5">
        <v>1</v>
      </c>
      <c r="AB13" s="5">
        <v>1</v>
      </c>
      <c r="AC13" s="5">
        <v>1</v>
      </c>
      <c r="AD13" s="5">
        <v>0</v>
      </c>
      <c r="AE13" s="5">
        <v>1</v>
      </c>
      <c r="AF13" s="5">
        <v>1</v>
      </c>
      <c r="AG13" s="5">
        <v>1</v>
      </c>
      <c r="AH13" s="5">
        <v>0</v>
      </c>
      <c r="AI13" s="5">
        <v>1</v>
      </c>
      <c r="AJ13" s="9">
        <f>SUM(Z13:AI13)*2</f>
        <v>16</v>
      </c>
      <c r="AK13" s="5">
        <v>0</v>
      </c>
      <c r="AN13" s="5">
        <v>0</v>
      </c>
      <c r="AO13" s="5">
        <v>1</v>
      </c>
      <c r="AP13" s="9">
        <f>SUM(AK13:AO13)*3</f>
        <v>3</v>
      </c>
      <c r="AQ13" s="7">
        <f>SUM(Y13,AJ13,AP13)</f>
        <v>35</v>
      </c>
    </row>
    <row r="14" spans="1:43" x14ac:dyDescent="0.25">
      <c r="A14" s="5">
        <v>308</v>
      </c>
      <c r="B14" s="5" t="s">
        <v>51</v>
      </c>
      <c r="D14" s="5">
        <v>14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0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9">
        <f>SUM(E14:X14)</f>
        <v>19</v>
      </c>
      <c r="Z14" s="5">
        <v>1</v>
      </c>
      <c r="AA14" s="5">
        <v>1</v>
      </c>
      <c r="AB14" s="5">
        <v>0</v>
      </c>
      <c r="AC14" s="5">
        <v>0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0</v>
      </c>
      <c r="AJ14" s="9">
        <f>SUM(Z14:AI14)*2</f>
        <v>14</v>
      </c>
      <c r="AP14" s="9">
        <f>SUM(AK14:AO14)*3</f>
        <v>0</v>
      </c>
      <c r="AQ14" s="7">
        <f>SUM(Y14,AJ14,AP14)</f>
        <v>33</v>
      </c>
    </row>
    <row r="15" spans="1:43" x14ac:dyDescent="0.25">
      <c r="A15" s="5">
        <v>307</v>
      </c>
      <c r="B15" s="5" t="s">
        <v>50</v>
      </c>
      <c r="D15" s="5">
        <v>14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0</v>
      </c>
      <c r="R15" s="11">
        <v>1</v>
      </c>
      <c r="S15" s="11">
        <v>0</v>
      </c>
      <c r="T15" s="11">
        <v>1</v>
      </c>
      <c r="U15" s="11">
        <v>1</v>
      </c>
      <c r="V15" s="11"/>
      <c r="W15" s="11"/>
      <c r="X15" s="11"/>
      <c r="Y15" s="9">
        <f>SUM(E15:X15)</f>
        <v>15</v>
      </c>
      <c r="Z15" s="5">
        <v>1</v>
      </c>
      <c r="AA15" s="5">
        <v>1</v>
      </c>
      <c r="AB15" s="5">
        <v>1</v>
      </c>
      <c r="AC15" s="5">
        <v>0</v>
      </c>
      <c r="AD15" s="5">
        <v>1</v>
      </c>
      <c r="AE15" s="5">
        <v>1</v>
      </c>
      <c r="AF15" s="5">
        <v>0</v>
      </c>
      <c r="AG15" s="5">
        <v>1</v>
      </c>
      <c r="AH15" s="5">
        <v>1</v>
      </c>
      <c r="AI15" s="5">
        <v>1</v>
      </c>
      <c r="AJ15" s="9">
        <f>SUM(Z15:AI15)*2</f>
        <v>16</v>
      </c>
      <c r="AO15" s="5">
        <v>0</v>
      </c>
      <c r="AP15" s="9">
        <f>SUM(AK15:AO15)*3</f>
        <v>0</v>
      </c>
      <c r="AQ15" s="7">
        <f>SUM(Y15,AJ15,AP15)</f>
        <v>31</v>
      </c>
    </row>
    <row r="16" spans="1:43" x14ac:dyDescent="0.25">
      <c r="A16" s="5">
        <v>313</v>
      </c>
      <c r="B16" s="5" t="s">
        <v>85</v>
      </c>
      <c r="D16" s="5">
        <v>25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0</v>
      </c>
      <c r="P16" s="11">
        <v>1</v>
      </c>
      <c r="Q16" s="11">
        <v>1</v>
      </c>
      <c r="R16" s="11">
        <v>0</v>
      </c>
      <c r="S16" s="11">
        <v>0</v>
      </c>
      <c r="T16" s="11">
        <v>1</v>
      </c>
      <c r="U16" s="11">
        <v>1</v>
      </c>
      <c r="V16" s="11">
        <v>0</v>
      </c>
      <c r="W16" s="11">
        <v>1</v>
      </c>
      <c r="X16" s="11">
        <v>1</v>
      </c>
      <c r="Y16" s="9">
        <f>SUM(E16:X16)</f>
        <v>16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v>1</v>
      </c>
      <c r="AG16" s="5">
        <v>0</v>
      </c>
      <c r="AJ16" s="9">
        <f>SUM(Z16:AI16)*2</f>
        <v>14</v>
      </c>
      <c r="AP16" s="9">
        <f>SUM(AK16:AO16)*3</f>
        <v>0</v>
      </c>
      <c r="AQ16" s="7">
        <f>SUM(Y16,AJ16,AP16)</f>
        <v>30</v>
      </c>
    </row>
    <row r="17" spans="1:43" x14ac:dyDescent="0.25">
      <c r="A17" s="5">
        <v>311</v>
      </c>
      <c r="B17" s="5" t="s">
        <v>15</v>
      </c>
      <c r="D17" s="5">
        <v>2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0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9">
        <f>SUM(E17:X17)</f>
        <v>19</v>
      </c>
      <c r="Z17" s="5">
        <v>0</v>
      </c>
      <c r="AA17" s="5">
        <v>0</v>
      </c>
      <c r="AB17" s="5">
        <v>0</v>
      </c>
      <c r="AC17" s="5">
        <v>1</v>
      </c>
      <c r="AD17" s="5">
        <v>1</v>
      </c>
      <c r="AE17" s="5">
        <v>1</v>
      </c>
      <c r="AF17" s="5">
        <v>0</v>
      </c>
      <c r="AG17" s="5">
        <v>0</v>
      </c>
      <c r="AH17" s="5">
        <v>1</v>
      </c>
      <c r="AI17" s="5">
        <v>1</v>
      </c>
      <c r="AJ17" s="9">
        <f>SUM(Z17:AI17)*2</f>
        <v>10</v>
      </c>
      <c r="AK17" s="5">
        <v>0</v>
      </c>
      <c r="AL17" s="5">
        <v>0</v>
      </c>
      <c r="AP17" s="9">
        <f>SUM(AK17:AO17)*3</f>
        <v>0</v>
      </c>
      <c r="AQ17" s="7">
        <f>SUM(Y17,AJ17,AP17)</f>
        <v>29</v>
      </c>
    </row>
    <row r="18" spans="1:43" x14ac:dyDescent="0.25">
      <c r="A18" s="5">
        <v>333</v>
      </c>
      <c r="B18" s="5" t="s">
        <v>177</v>
      </c>
      <c r="D18" s="5">
        <v>51</v>
      </c>
      <c r="E18" s="11">
        <v>1</v>
      </c>
      <c r="F18" s="11">
        <v>1</v>
      </c>
      <c r="G18" s="11">
        <v>1</v>
      </c>
      <c r="H18" s="11">
        <v>0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0</v>
      </c>
      <c r="S18" s="11">
        <v>1</v>
      </c>
      <c r="T18" s="11">
        <v>1</v>
      </c>
      <c r="U18" s="11">
        <v>1</v>
      </c>
      <c r="V18" s="11">
        <v>1</v>
      </c>
      <c r="W18" s="11">
        <v>1</v>
      </c>
      <c r="X18" s="11">
        <v>0</v>
      </c>
      <c r="Y18" s="9">
        <f>SUM(E18:X18)</f>
        <v>17</v>
      </c>
      <c r="Z18" s="5">
        <v>1</v>
      </c>
      <c r="AA18" s="5">
        <v>1</v>
      </c>
      <c r="AB18" s="5">
        <v>1</v>
      </c>
      <c r="AD18" s="5">
        <v>1</v>
      </c>
      <c r="AE18" s="5">
        <v>1</v>
      </c>
      <c r="AF18" s="5">
        <v>0</v>
      </c>
      <c r="AG18" s="5">
        <v>0</v>
      </c>
      <c r="AH18" s="5">
        <v>0</v>
      </c>
      <c r="AI18" s="5">
        <v>1</v>
      </c>
      <c r="AJ18" s="9">
        <f>SUM(Z18:AI18)*2</f>
        <v>12</v>
      </c>
      <c r="AM18" s="5">
        <v>0</v>
      </c>
      <c r="AO18" s="5">
        <v>0</v>
      </c>
      <c r="AP18" s="9">
        <f>SUM(AK18:AO18)*3</f>
        <v>0</v>
      </c>
      <c r="AQ18" s="7">
        <f>SUM(Y18,AJ18,AP18)</f>
        <v>29</v>
      </c>
    </row>
    <row r="19" spans="1:43" x14ac:dyDescent="0.25">
      <c r="A19" s="5">
        <v>303</v>
      </c>
      <c r="B19" s="5" t="s">
        <v>77</v>
      </c>
      <c r="D19" s="5">
        <v>22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0</v>
      </c>
      <c r="R19" s="11">
        <v>0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9">
        <f>SUM(E19:X19)</f>
        <v>18</v>
      </c>
      <c r="Z19" s="5">
        <v>1</v>
      </c>
      <c r="AA19" s="5">
        <v>1</v>
      </c>
      <c r="AB19" s="5">
        <v>1</v>
      </c>
      <c r="AC19" s="5">
        <v>0</v>
      </c>
      <c r="AD19" s="5">
        <v>1</v>
      </c>
      <c r="AE19" s="5">
        <v>1</v>
      </c>
      <c r="AF19" s="5">
        <v>0</v>
      </c>
      <c r="AG19" s="5">
        <v>0</v>
      </c>
      <c r="AH19" s="5">
        <v>0</v>
      </c>
      <c r="AI19" s="5">
        <v>0</v>
      </c>
      <c r="AJ19" s="9">
        <f>SUM(Z19:AI19)*2</f>
        <v>10</v>
      </c>
      <c r="AK19" s="5">
        <v>0</v>
      </c>
      <c r="AP19" s="9">
        <f>SUM(AK19:AO19)*3</f>
        <v>0</v>
      </c>
      <c r="AQ19" s="7">
        <f>SUM(Y19,AJ19,AP19)</f>
        <v>28</v>
      </c>
    </row>
    <row r="20" spans="1:43" x14ac:dyDescent="0.25">
      <c r="A20" s="5">
        <v>306</v>
      </c>
      <c r="B20" s="5" t="s">
        <v>9</v>
      </c>
      <c r="D20" s="5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0</v>
      </c>
      <c r="P20" s="11">
        <v>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9">
        <f>SUM(E20:X20)</f>
        <v>19</v>
      </c>
      <c r="Z20" s="5">
        <v>0</v>
      </c>
      <c r="AA20" s="5">
        <v>0</v>
      </c>
      <c r="AB20" s="5">
        <v>1</v>
      </c>
      <c r="AD20" s="5">
        <v>1</v>
      </c>
      <c r="AE20" s="5">
        <v>1</v>
      </c>
      <c r="AF20" s="5">
        <v>0</v>
      </c>
      <c r="AG20" s="5">
        <v>0</v>
      </c>
      <c r="AI20" s="5">
        <v>1</v>
      </c>
      <c r="AJ20" s="9">
        <f>SUM(Z20:AI20)*2</f>
        <v>8</v>
      </c>
      <c r="AL20" s="5">
        <v>0</v>
      </c>
      <c r="AO20" s="5">
        <v>0</v>
      </c>
      <c r="AP20" s="9">
        <f>SUM(AK20:AO20)*3</f>
        <v>0</v>
      </c>
      <c r="AQ20" s="7">
        <f>SUM(Y20,AJ20,AP20)</f>
        <v>27</v>
      </c>
    </row>
    <row r="21" spans="1:43" x14ac:dyDescent="0.25">
      <c r="A21" s="5">
        <v>317</v>
      </c>
      <c r="B21" s="5" t="s">
        <v>93</v>
      </c>
      <c r="D21" s="5">
        <v>26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0</v>
      </c>
      <c r="M21" s="11">
        <v>1</v>
      </c>
      <c r="N21" s="11">
        <v>1</v>
      </c>
      <c r="O21" s="11">
        <v>0</v>
      </c>
      <c r="P21" s="11">
        <v>0</v>
      </c>
      <c r="Q21" s="11">
        <v>0</v>
      </c>
      <c r="R21" s="11">
        <v>1</v>
      </c>
      <c r="S21" s="11">
        <v>0</v>
      </c>
      <c r="T21" s="11">
        <v>0</v>
      </c>
      <c r="U21" s="11">
        <v>1</v>
      </c>
      <c r="V21" s="11">
        <v>0</v>
      </c>
      <c r="W21" s="11">
        <v>1</v>
      </c>
      <c r="X21" s="11">
        <v>1</v>
      </c>
      <c r="Y21" s="9">
        <f>SUM(E21:X21)</f>
        <v>13</v>
      </c>
      <c r="Z21" s="5">
        <v>1</v>
      </c>
      <c r="AA21" s="5">
        <v>1</v>
      </c>
      <c r="AB21" s="5">
        <v>1</v>
      </c>
      <c r="AC21" s="5">
        <v>0</v>
      </c>
      <c r="AD21" s="5">
        <v>1</v>
      </c>
      <c r="AE21" s="5">
        <v>1</v>
      </c>
      <c r="AF21" s="5">
        <v>0</v>
      </c>
      <c r="AG21" s="5">
        <v>0</v>
      </c>
      <c r="AH21" s="5">
        <v>1</v>
      </c>
      <c r="AI21" s="5">
        <v>1</v>
      </c>
      <c r="AJ21" s="9">
        <f>SUM(Z21:AI21)*2</f>
        <v>14</v>
      </c>
      <c r="AL21" s="5">
        <v>0</v>
      </c>
      <c r="AM21" s="5">
        <v>0</v>
      </c>
      <c r="AO21" s="5">
        <v>0</v>
      </c>
      <c r="AP21" s="9">
        <f>SUM(AK21:AO21)*3</f>
        <v>0</v>
      </c>
      <c r="AQ21" s="7">
        <f>SUM(Y21,AJ21,AP21)</f>
        <v>27</v>
      </c>
    </row>
    <row r="22" spans="1:43" x14ac:dyDescent="0.25">
      <c r="A22" s="5">
        <v>326</v>
      </c>
      <c r="B22" s="5" t="s">
        <v>140</v>
      </c>
      <c r="D22" s="5">
        <v>42</v>
      </c>
      <c r="E22" s="11">
        <v>1</v>
      </c>
      <c r="F22" s="11">
        <v>0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/>
      <c r="T22" s="11"/>
      <c r="U22" s="11"/>
      <c r="V22" s="11">
        <v>0</v>
      </c>
      <c r="W22" s="11">
        <v>1</v>
      </c>
      <c r="X22" s="11">
        <v>0</v>
      </c>
      <c r="Y22" s="9">
        <f>SUM(E22:X22)</f>
        <v>14</v>
      </c>
      <c r="Z22" s="5">
        <v>1</v>
      </c>
      <c r="AA22" s="5">
        <v>0</v>
      </c>
      <c r="AB22" s="5">
        <v>0</v>
      </c>
      <c r="AD22" s="5">
        <v>1</v>
      </c>
      <c r="AE22" s="5">
        <v>1</v>
      </c>
      <c r="AF22" s="5">
        <v>1</v>
      </c>
      <c r="AG22" s="5">
        <v>0</v>
      </c>
      <c r="AI22" s="5">
        <v>1</v>
      </c>
      <c r="AJ22" s="9">
        <f>SUM(Z22:AI22)*2</f>
        <v>10</v>
      </c>
      <c r="AM22" s="5">
        <v>0</v>
      </c>
      <c r="AO22" s="5">
        <v>1</v>
      </c>
      <c r="AP22" s="9">
        <f>SUM(AK22:AO22)*3</f>
        <v>3</v>
      </c>
      <c r="AQ22" s="7">
        <f>SUM(Y22,AJ22,AP22)</f>
        <v>27</v>
      </c>
    </row>
    <row r="23" spans="1:43" x14ac:dyDescent="0.25">
      <c r="A23" s="5">
        <v>331</v>
      </c>
      <c r="B23" s="5" t="s">
        <v>154</v>
      </c>
      <c r="D23" s="5">
        <v>49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0</v>
      </c>
      <c r="T23" s="11">
        <v>1</v>
      </c>
      <c r="U23" s="11">
        <v>1</v>
      </c>
      <c r="V23" s="11"/>
      <c r="W23" s="11">
        <v>1</v>
      </c>
      <c r="X23" s="11">
        <v>0</v>
      </c>
      <c r="Y23" s="9">
        <f>SUM(E23:X23)</f>
        <v>17</v>
      </c>
      <c r="AC23" s="5">
        <v>1</v>
      </c>
      <c r="AD23" s="5">
        <v>1</v>
      </c>
      <c r="AE23" s="5">
        <v>1</v>
      </c>
      <c r="AF23" s="5">
        <v>1</v>
      </c>
      <c r="AG23" s="5">
        <v>0</v>
      </c>
      <c r="AH23" s="5">
        <v>1</v>
      </c>
      <c r="AI23" s="5">
        <v>0</v>
      </c>
      <c r="AJ23" s="9">
        <f>SUM(Z23:AI23)*2</f>
        <v>10</v>
      </c>
      <c r="AM23" s="5">
        <v>0</v>
      </c>
      <c r="AN23" s="5">
        <v>0</v>
      </c>
      <c r="AP23" s="9">
        <f>SUM(AK23:AO23)*3</f>
        <v>0</v>
      </c>
      <c r="AQ23" s="7">
        <f>SUM(Y23,AJ23,AP23)</f>
        <v>27</v>
      </c>
    </row>
    <row r="24" spans="1:43" x14ac:dyDescent="0.25">
      <c r="A24" s="5">
        <v>340</v>
      </c>
      <c r="B24" s="5" t="s">
        <v>241</v>
      </c>
      <c r="D24" s="5" t="s">
        <v>240</v>
      </c>
      <c r="E24" s="5">
        <v>1</v>
      </c>
      <c r="F24" s="5">
        <v>1</v>
      </c>
      <c r="G24" s="5">
        <v>0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0</v>
      </c>
      <c r="O24" s="5">
        <v>1</v>
      </c>
      <c r="P24" s="5">
        <v>1</v>
      </c>
      <c r="Q24" s="5">
        <v>1</v>
      </c>
      <c r="R24" s="5">
        <v>1</v>
      </c>
      <c r="S24" s="5">
        <v>0</v>
      </c>
      <c r="U24" s="5">
        <v>1</v>
      </c>
      <c r="V24" s="5">
        <v>1</v>
      </c>
      <c r="Y24" s="9">
        <f>SUM(E24:X24)</f>
        <v>14</v>
      </c>
      <c r="Z24" s="5">
        <v>1</v>
      </c>
      <c r="AA24" s="5">
        <v>1</v>
      </c>
      <c r="AB24" s="5">
        <v>1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5">
        <v>0</v>
      </c>
      <c r="AI24" s="5">
        <v>1</v>
      </c>
      <c r="AJ24" s="9">
        <f>SUM(Z24:AI24)*2</f>
        <v>12</v>
      </c>
      <c r="AN24" s="5">
        <v>0</v>
      </c>
      <c r="AO24" s="5">
        <v>0</v>
      </c>
      <c r="AP24" s="9">
        <f>SUM(AK24:AO24)*3</f>
        <v>0</v>
      </c>
      <c r="AQ24" s="7">
        <f>SUM(Y24,AJ24,AP24)</f>
        <v>26</v>
      </c>
    </row>
    <row r="25" spans="1:43" x14ac:dyDescent="0.25">
      <c r="A25" s="5">
        <v>319</v>
      </c>
      <c r="B25" s="5" t="s">
        <v>111</v>
      </c>
      <c r="D25" s="5">
        <v>31</v>
      </c>
      <c r="E25" s="11">
        <v>1</v>
      </c>
      <c r="F25" s="11">
        <v>1</v>
      </c>
      <c r="G25" s="11">
        <v>0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0</v>
      </c>
      <c r="O25" s="11">
        <v>1</v>
      </c>
      <c r="P25" s="11">
        <v>1</v>
      </c>
      <c r="Q25" s="11">
        <v>0</v>
      </c>
      <c r="R25" s="11">
        <v>0</v>
      </c>
      <c r="S25" s="11">
        <v>0</v>
      </c>
      <c r="T25" s="11">
        <v>0</v>
      </c>
      <c r="U25" s="11">
        <v>1</v>
      </c>
      <c r="V25" s="11">
        <v>1</v>
      </c>
      <c r="W25" s="11">
        <v>1</v>
      </c>
      <c r="X25" s="11">
        <v>0</v>
      </c>
      <c r="Y25" s="9">
        <f>SUM(E25:X25)</f>
        <v>13</v>
      </c>
      <c r="Z25" s="5">
        <v>1</v>
      </c>
      <c r="AA25" s="5">
        <v>1</v>
      </c>
      <c r="AB25" s="5">
        <v>0</v>
      </c>
      <c r="AC25" s="5">
        <v>0</v>
      </c>
      <c r="AD25" s="5">
        <v>1</v>
      </c>
      <c r="AE25" s="5">
        <v>1</v>
      </c>
      <c r="AF25" s="5">
        <v>1</v>
      </c>
      <c r="AG25" s="5">
        <v>0</v>
      </c>
      <c r="AH25" s="5">
        <v>1</v>
      </c>
      <c r="AI25" s="5">
        <v>0</v>
      </c>
      <c r="AJ25" s="9">
        <f>SUM(Z25:AI25)*2</f>
        <v>12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9">
        <f>SUM(AK25:AO25)*3</f>
        <v>0</v>
      </c>
      <c r="AQ25" s="7">
        <f>SUM(Y25,AJ25,AP25)</f>
        <v>25</v>
      </c>
    </row>
    <row r="26" spans="1:43" x14ac:dyDescent="0.25">
      <c r="A26" s="5">
        <v>329</v>
      </c>
      <c r="B26" s="5" t="s">
        <v>153</v>
      </c>
      <c r="D26" s="5">
        <v>49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1">
        <v>1</v>
      </c>
      <c r="O26" s="11">
        <v>0</v>
      </c>
      <c r="P26" s="11">
        <v>0</v>
      </c>
      <c r="Q26" s="11"/>
      <c r="R26" s="11"/>
      <c r="S26" s="11"/>
      <c r="T26" s="11"/>
      <c r="U26" s="11"/>
      <c r="V26" s="11"/>
      <c r="W26" s="11"/>
      <c r="X26" s="11"/>
      <c r="Y26" s="9">
        <f>SUM(E26:X26)</f>
        <v>10</v>
      </c>
      <c r="Z26" s="5">
        <v>1</v>
      </c>
      <c r="AA26" s="5">
        <v>1</v>
      </c>
      <c r="AB26" s="5">
        <v>1</v>
      </c>
      <c r="AD26" s="5">
        <v>1</v>
      </c>
      <c r="AE26" s="5">
        <v>1</v>
      </c>
      <c r="AF26" s="5">
        <v>0</v>
      </c>
      <c r="AI26" s="5">
        <v>1</v>
      </c>
      <c r="AJ26" s="9">
        <f>SUM(Z26:AI26)*2</f>
        <v>12</v>
      </c>
      <c r="AM26" s="5">
        <v>0</v>
      </c>
      <c r="AO26" s="5">
        <v>1</v>
      </c>
      <c r="AP26" s="9">
        <f>SUM(AK26:AO26)*3</f>
        <v>3</v>
      </c>
      <c r="AQ26" s="7">
        <f>SUM(Y26,AJ26,AP26)</f>
        <v>25</v>
      </c>
    </row>
    <row r="27" spans="1:43" x14ac:dyDescent="0.25">
      <c r="A27" s="5">
        <v>332</v>
      </c>
      <c r="B27" s="5" t="s">
        <v>174</v>
      </c>
      <c r="D27" s="5">
        <v>50</v>
      </c>
      <c r="E27" s="11">
        <v>1</v>
      </c>
      <c r="F27" s="11">
        <v>0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0</v>
      </c>
      <c r="U27" s="11">
        <v>1</v>
      </c>
      <c r="V27" s="11"/>
      <c r="W27" s="11"/>
      <c r="X27" s="11">
        <v>0</v>
      </c>
      <c r="Y27" s="9">
        <f>SUM(E27:X27)</f>
        <v>15</v>
      </c>
      <c r="Z27" s="5">
        <v>1</v>
      </c>
      <c r="AA27" s="5">
        <v>0</v>
      </c>
      <c r="AB27" s="5">
        <v>0</v>
      </c>
      <c r="AD27" s="5">
        <v>1</v>
      </c>
      <c r="AE27" s="5">
        <v>1</v>
      </c>
      <c r="AF27" s="5">
        <v>1</v>
      </c>
      <c r="AG27" s="5">
        <v>0</v>
      </c>
      <c r="AH27" s="5">
        <v>0</v>
      </c>
      <c r="AI27" s="5">
        <v>1</v>
      </c>
      <c r="AJ27" s="9">
        <f>SUM(Z27:AI27)*2</f>
        <v>10</v>
      </c>
      <c r="AM27" s="5">
        <v>0</v>
      </c>
      <c r="AN27" s="5">
        <v>0</v>
      </c>
      <c r="AO27" s="5">
        <v>0</v>
      </c>
      <c r="AP27" s="9">
        <f>SUM(AK27:AO27)*3</f>
        <v>0</v>
      </c>
      <c r="AQ27" s="7">
        <f>SUM(Y27,AJ27,AP27)</f>
        <v>25</v>
      </c>
    </row>
    <row r="28" spans="1:43" x14ac:dyDescent="0.25">
      <c r="A28" s="5">
        <v>305</v>
      </c>
      <c r="B28" s="5" t="s">
        <v>54</v>
      </c>
      <c r="D28" s="5">
        <v>15</v>
      </c>
      <c r="E28" s="11">
        <v>1</v>
      </c>
      <c r="F28" s="11">
        <v>1</v>
      </c>
      <c r="G28" s="11">
        <v>1</v>
      </c>
      <c r="H28" s="11">
        <v>0</v>
      </c>
      <c r="I28" s="11">
        <v>0</v>
      </c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>
        <v>1</v>
      </c>
      <c r="P28" s="11">
        <v>0</v>
      </c>
      <c r="Q28" s="11">
        <v>0</v>
      </c>
      <c r="R28" s="11">
        <v>0</v>
      </c>
      <c r="S28" s="11">
        <v>0</v>
      </c>
      <c r="T28" s="11">
        <v>1</v>
      </c>
      <c r="U28" s="11">
        <v>1</v>
      </c>
      <c r="V28" s="11">
        <v>0</v>
      </c>
      <c r="W28" s="11">
        <v>0</v>
      </c>
      <c r="X28" s="11">
        <v>0</v>
      </c>
      <c r="Y28" s="9">
        <f>SUM(E28:X28)</f>
        <v>11</v>
      </c>
      <c r="Z28" s="5">
        <v>1</v>
      </c>
      <c r="AA28" s="5">
        <v>1</v>
      </c>
      <c r="AB28" s="5">
        <v>1</v>
      </c>
      <c r="AC28" s="5">
        <v>0</v>
      </c>
      <c r="AD28" s="5">
        <v>1</v>
      </c>
      <c r="AE28" s="5">
        <v>1</v>
      </c>
      <c r="AF28" s="5">
        <v>0</v>
      </c>
      <c r="AG28" s="5">
        <v>0</v>
      </c>
      <c r="AH28" s="5">
        <v>0</v>
      </c>
      <c r="AI28" s="5">
        <v>0</v>
      </c>
      <c r="AJ28" s="9">
        <f>SUM(Z28:AI28)*2</f>
        <v>10</v>
      </c>
      <c r="AK28" s="5">
        <v>0</v>
      </c>
      <c r="AL28" s="5">
        <v>0</v>
      </c>
      <c r="AM28" s="5">
        <v>0</v>
      </c>
      <c r="AN28" s="5">
        <v>1</v>
      </c>
      <c r="AO28" s="5">
        <v>0</v>
      </c>
      <c r="AP28" s="9">
        <f>SUM(AK28:AO28)*3</f>
        <v>3</v>
      </c>
      <c r="AQ28" s="7">
        <f>SUM(Y28,AJ28,AP28)</f>
        <v>24</v>
      </c>
    </row>
    <row r="29" spans="1:43" x14ac:dyDescent="0.25">
      <c r="A29" s="5">
        <v>339</v>
      </c>
      <c r="B29" s="5" t="s">
        <v>277</v>
      </c>
      <c r="D29" s="5">
        <v>44</v>
      </c>
      <c r="E29" s="5">
        <v>1</v>
      </c>
      <c r="F29" s="5">
        <v>1</v>
      </c>
      <c r="G29" s="5">
        <v>1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0</v>
      </c>
      <c r="Q29" s="5">
        <v>0</v>
      </c>
      <c r="R29" s="5">
        <v>1</v>
      </c>
      <c r="S29" s="5">
        <v>0</v>
      </c>
      <c r="T29" s="5">
        <v>0</v>
      </c>
      <c r="U29" s="5">
        <v>0</v>
      </c>
      <c r="V29" s="5">
        <v>1</v>
      </c>
      <c r="W29" s="5">
        <v>0</v>
      </c>
      <c r="X29" s="5">
        <v>1</v>
      </c>
      <c r="Y29" s="9">
        <f>SUM(E29:X29)</f>
        <v>14</v>
      </c>
      <c r="Z29" s="5">
        <v>1</v>
      </c>
      <c r="AA29" s="5">
        <v>1</v>
      </c>
      <c r="AB29" s="5">
        <v>1</v>
      </c>
      <c r="AC29" s="5">
        <v>0</v>
      </c>
      <c r="AD29" s="5">
        <v>1</v>
      </c>
      <c r="AE29" s="5">
        <v>1</v>
      </c>
      <c r="AF29" s="5">
        <v>0</v>
      </c>
      <c r="AG29" s="5">
        <v>0</v>
      </c>
      <c r="AH29" s="5">
        <v>0</v>
      </c>
      <c r="AJ29" s="9">
        <f>SUM(Z29:AI29)*2</f>
        <v>10</v>
      </c>
      <c r="AK29" s="5">
        <v>0</v>
      </c>
      <c r="AM29" s="5">
        <v>0</v>
      </c>
      <c r="AN29" s="5">
        <v>0</v>
      </c>
      <c r="AP29" s="9">
        <f>SUM(AK29:AO29)*3</f>
        <v>0</v>
      </c>
      <c r="AQ29" s="7">
        <f>SUM(Y29,AJ29,AP29)</f>
        <v>24</v>
      </c>
    </row>
    <row r="30" spans="1:43" x14ac:dyDescent="0.25">
      <c r="A30" s="5">
        <v>315</v>
      </c>
      <c r="B30" s="5" t="s">
        <v>101</v>
      </c>
      <c r="D30" s="5">
        <v>27</v>
      </c>
      <c r="E30" s="11">
        <v>1</v>
      </c>
      <c r="F30" s="11">
        <v>1</v>
      </c>
      <c r="G30" s="11">
        <v>0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0</v>
      </c>
      <c r="O30" s="11"/>
      <c r="P30" s="11">
        <v>1</v>
      </c>
      <c r="Q30" s="11">
        <v>1</v>
      </c>
      <c r="R30" s="11">
        <v>1</v>
      </c>
      <c r="S30" s="11">
        <v>1</v>
      </c>
      <c r="T30" s="11"/>
      <c r="U30" s="11">
        <v>1</v>
      </c>
      <c r="V30" s="11"/>
      <c r="W30" s="11"/>
      <c r="X30" s="11"/>
      <c r="Y30" s="9">
        <f>SUM(E30:X30)</f>
        <v>13</v>
      </c>
      <c r="Z30" s="5">
        <v>1</v>
      </c>
      <c r="AA30" s="5">
        <v>0</v>
      </c>
      <c r="AB30" s="5">
        <v>0</v>
      </c>
      <c r="AD30" s="5">
        <v>1</v>
      </c>
      <c r="AE30" s="5">
        <v>1</v>
      </c>
      <c r="AF30" s="5">
        <v>1</v>
      </c>
      <c r="AI30" s="5">
        <v>1</v>
      </c>
      <c r="AJ30" s="9">
        <f>SUM(Z30:AI30)*2</f>
        <v>10</v>
      </c>
      <c r="AO30" s="5">
        <v>0</v>
      </c>
      <c r="AP30" s="9">
        <f>SUM(AK30:AO30)*3</f>
        <v>0</v>
      </c>
      <c r="AQ30" s="7">
        <f>SUM(Y30,AJ30,AP30)</f>
        <v>23</v>
      </c>
    </row>
    <row r="31" spans="1:43" x14ac:dyDescent="0.25">
      <c r="A31" s="5">
        <v>301</v>
      </c>
      <c r="B31" s="5" t="s">
        <v>80</v>
      </c>
      <c r="D31" s="5">
        <v>24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>
        <v>1</v>
      </c>
      <c r="N31" s="11">
        <v>1</v>
      </c>
      <c r="O31" s="11">
        <v>1</v>
      </c>
      <c r="P31" s="11">
        <v>1</v>
      </c>
      <c r="Q31" s="11">
        <v>1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1</v>
      </c>
      <c r="X31" s="11">
        <v>0</v>
      </c>
      <c r="Y31" s="9">
        <f>SUM(E31:X31)</f>
        <v>14</v>
      </c>
      <c r="Z31" s="5">
        <v>1</v>
      </c>
      <c r="AA31" s="5">
        <v>0</v>
      </c>
      <c r="AB31" s="5">
        <v>0</v>
      </c>
      <c r="AD31" s="5">
        <v>1</v>
      </c>
      <c r="AE31" s="5">
        <v>1</v>
      </c>
      <c r="AH31" s="5">
        <v>1</v>
      </c>
      <c r="AI31" s="5">
        <v>0</v>
      </c>
      <c r="AJ31" s="9">
        <f>SUM(Z31:AI31)*2</f>
        <v>8</v>
      </c>
      <c r="AL31" s="5">
        <v>0</v>
      </c>
      <c r="AM31" s="5">
        <v>0</v>
      </c>
      <c r="AO31" s="5">
        <v>0</v>
      </c>
      <c r="AP31" s="9">
        <f>SUM(AK31:AO31)*3</f>
        <v>0</v>
      </c>
      <c r="AQ31" s="7">
        <f>SUM(Y31,AJ31,AP31)</f>
        <v>22</v>
      </c>
    </row>
    <row r="32" spans="1:43" x14ac:dyDescent="0.25">
      <c r="A32" s="5">
        <v>327</v>
      </c>
      <c r="B32" s="5" t="s">
        <v>169</v>
      </c>
      <c r="D32" s="5">
        <v>48</v>
      </c>
      <c r="E32" s="11">
        <v>1</v>
      </c>
      <c r="F32" s="11">
        <v>1</v>
      </c>
      <c r="G32" s="11">
        <v>1</v>
      </c>
      <c r="H32" s="11">
        <v>1</v>
      </c>
      <c r="I32" s="11">
        <v>0</v>
      </c>
      <c r="J32" s="11">
        <v>1</v>
      </c>
      <c r="K32" s="11">
        <v>1</v>
      </c>
      <c r="L32" s="11">
        <v>0</v>
      </c>
      <c r="M32" s="11">
        <v>1</v>
      </c>
      <c r="N32" s="11">
        <v>0</v>
      </c>
      <c r="O32" s="11"/>
      <c r="P32" s="11">
        <v>0</v>
      </c>
      <c r="Q32" s="11">
        <v>1</v>
      </c>
      <c r="R32" s="11">
        <v>0</v>
      </c>
      <c r="S32" s="11">
        <v>1</v>
      </c>
      <c r="T32" s="11">
        <v>0</v>
      </c>
      <c r="U32" s="11">
        <v>0</v>
      </c>
      <c r="V32" s="11">
        <v>1</v>
      </c>
      <c r="W32" s="11">
        <v>0</v>
      </c>
      <c r="X32" s="11">
        <v>0</v>
      </c>
      <c r="Y32" s="9">
        <f>SUM(E32:X32)</f>
        <v>10</v>
      </c>
      <c r="Z32" s="5">
        <v>1</v>
      </c>
      <c r="AA32" s="5">
        <v>0</v>
      </c>
      <c r="AB32" s="5">
        <v>1</v>
      </c>
      <c r="AD32" s="5">
        <v>1</v>
      </c>
      <c r="AE32" s="5">
        <v>1</v>
      </c>
      <c r="AF32" s="5">
        <v>1</v>
      </c>
      <c r="AG32" s="5">
        <v>0</v>
      </c>
      <c r="AH32" s="5">
        <v>1</v>
      </c>
      <c r="AI32" s="5">
        <v>0</v>
      </c>
      <c r="AJ32" s="9">
        <f>SUM(Z32:AI32)*2</f>
        <v>12</v>
      </c>
      <c r="AL32" s="5">
        <v>0</v>
      </c>
      <c r="AM32" s="5">
        <v>0</v>
      </c>
      <c r="AN32" s="5">
        <v>0</v>
      </c>
      <c r="AO32" s="5">
        <v>0</v>
      </c>
      <c r="AP32" s="9">
        <f>SUM(AK32:AO32)*3</f>
        <v>0</v>
      </c>
      <c r="AQ32" s="7">
        <f>SUM(Y32,AJ32,AP32)</f>
        <v>22</v>
      </c>
    </row>
    <row r="33" spans="1:43" x14ac:dyDescent="0.25">
      <c r="A33" s="5">
        <v>328</v>
      </c>
      <c r="B33" s="5" t="s">
        <v>274</v>
      </c>
      <c r="D33" s="5">
        <v>47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0</v>
      </c>
      <c r="N33" s="11">
        <v>1</v>
      </c>
      <c r="O33" s="11">
        <v>0</v>
      </c>
      <c r="P33" s="11">
        <v>0</v>
      </c>
      <c r="Q33" s="11">
        <v>1</v>
      </c>
      <c r="R33" s="11">
        <v>1</v>
      </c>
      <c r="S33" s="11">
        <v>0</v>
      </c>
      <c r="T33" s="11"/>
      <c r="U33" s="11"/>
      <c r="V33" s="11">
        <v>1</v>
      </c>
      <c r="W33" s="11">
        <v>0</v>
      </c>
      <c r="X33" s="11">
        <v>0</v>
      </c>
      <c r="Y33" s="9">
        <f>SUM(E33:X33)</f>
        <v>12</v>
      </c>
      <c r="Z33" s="5">
        <v>1</v>
      </c>
      <c r="AA33" s="5">
        <v>1</v>
      </c>
      <c r="AB33" s="5">
        <v>1</v>
      </c>
      <c r="AE33" s="5">
        <v>1</v>
      </c>
      <c r="AH33" s="5">
        <v>0</v>
      </c>
      <c r="AI33" s="5">
        <v>1</v>
      </c>
      <c r="AJ33" s="9">
        <f>SUM(Z33:AI33)*2</f>
        <v>10</v>
      </c>
      <c r="AP33" s="9">
        <f>SUM(AK33:AO33)*3</f>
        <v>0</v>
      </c>
      <c r="AQ33" s="7">
        <f>SUM(Y33,AJ33,AP33)</f>
        <v>22</v>
      </c>
    </row>
    <row r="34" spans="1:43" x14ac:dyDescent="0.25">
      <c r="A34" s="5">
        <v>335</v>
      </c>
      <c r="B34" s="5" t="s">
        <v>123</v>
      </c>
      <c r="D34" s="5">
        <v>35</v>
      </c>
      <c r="E34" s="11">
        <v>1</v>
      </c>
      <c r="F34" s="11">
        <v>1</v>
      </c>
      <c r="G34" s="11">
        <v>0</v>
      </c>
      <c r="H34" s="11">
        <v>1</v>
      </c>
      <c r="I34" s="11">
        <v>1</v>
      </c>
      <c r="J34" s="11">
        <v>1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11">
        <v>1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9">
        <f>SUM(E34:X34)</f>
        <v>7</v>
      </c>
      <c r="Z34" s="5">
        <v>1</v>
      </c>
      <c r="AA34" s="5">
        <v>0</v>
      </c>
      <c r="AB34" s="5">
        <v>0</v>
      </c>
      <c r="AC34" s="5">
        <v>0</v>
      </c>
      <c r="AD34" s="5">
        <v>1</v>
      </c>
      <c r="AE34" s="5">
        <v>1</v>
      </c>
      <c r="AF34" s="5">
        <v>1</v>
      </c>
      <c r="AG34" s="5">
        <v>1</v>
      </c>
      <c r="AH34" s="5">
        <v>1</v>
      </c>
      <c r="AI34" s="5">
        <v>0</v>
      </c>
      <c r="AJ34" s="9">
        <f>SUM(Z34:AI34)*2</f>
        <v>12</v>
      </c>
      <c r="AK34" s="5">
        <v>0</v>
      </c>
      <c r="AL34" s="5">
        <v>0</v>
      </c>
      <c r="AM34" s="5">
        <v>0</v>
      </c>
      <c r="AN34" s="5">
        <v>0</v>
      </c>
      <c r="AO34" s="5">
        <v>1</v>
      </c>
      <c r="AP34" s="9">
        <f>SUM(AK34:AO34)*3</f>
        <v>3</v>
      </c>
      <c r="AQ34" s="7">
        <f>SUM(Y34,AJ34,AP34)</f>
        <v>22</v>
      </c>
    </row>
    <row r="35" spans="1:43" x14ac:dyDescent="0.25">
      <c r="A35" s="5">
        <v>337</v>
      </c>
      <c r="B35" s="5" t="s">
        <v>208</v>
      </c>
      <c r="D35" s="5">
        <v>65</v>
      </c>
      <c r="E35" s="11">
        <v>1</v>
      </c>
      <c r="F35" s="11">
        <v>1</v>
      </c>
      <c r="G35" s="11">
        <v>0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1"/>
      <c r="O35" s="11">
        <v>0</v>
      </c>
      <c r="P35" s="11">
        <v>0</v>
      </c>
      <c r="Q35" s="11">
        <v>0</v>
      </c>
      <c r="R35" s="11">
        <v>0</v>
      </c>
      <c r="S35" s="11">
        <v>1</v>
      </c>
      <c r="T35" s="11">
        <v>0</v>
      </c>
      <c r="U35" s="11">
        <v>1</v>
      </c>
      <c r="V35" s="11">
        <v>1</v>
      </c>
      <c r="W35" s="11">
        <v>1</v>
      </c>
      <c r="X35" s="11">
        <v>0</v>
      </c>
      <c r="Y35" s="9">
        <f>SUM(E35:X35)</f>
        <v>12</v>
      </c>
      <c r="Z35" s="5">
        <v>1</v>
      </c>
      <c r="AA35" s="5">
        <v>1</v>
      </c>
      <c r="AB35" s="5">
        <v>1</v>
      </c>
      <c r="AD35" s="5">
        <v>1</v>
      </c>
      <c r="AE35" s="5">
        <v>1</v>
      </c>
      <c r="AF35" s="5">
        <v>0</v>
      </c>
      <c r="AG35" s="5">
        <v>0</v>
      </c>
      <c r="AH35" s="5">
        <v>0</v>
      </c>
      <c r="AI35" s="5">
        <v>0</v>
      </c>
      <c r="AJ35" s="9">
        <f>SUM(Z35:AI35)*2</f>
        <v>10</v>
      </c>
      <c r="AL35" s="5">
        <v>0</v>
      </c>
      <c r="AM35" s="5">
        <v>0</v>
      </c>
      <c r="AN35" s="5">
        <v>0</v>
      </c>
      <c r="AP35" s="9">
        <f>SUM(AK35:AO35)*3</f>
        <v>0</v>
      </c>
      <c r="AQ35" s="7">
        <f>SUM(Y35,AJ35,AP35)</f>
        <v>22</v>
      </c>
    </row>
    <row r="36" spans="1:43" x14ac:dyDescent="0.25">
      <c r="A36" s="5">
        <v>304</v>
      </c>
      <c r="B36" s="5" t="s">
        <v>41</v>
      </c>
      <c r="D36" s="5">
        <v>9</v>
      </c>
      <c r="E36" s="11">
        <v>1</v>
      </c>
      <c r="F36" s="11">
        <v>1</v>
      </c>
      <c r="G36" s="11">
        <v>0</v>
      </c>
      <c r="H36" s="11">
        <v>0</v>
      </c>
      <c r="I36" s="11">
        <v>1</v>
      </c>
      <c r="J36" s="11">
        <v>1</v>
      </c>
      <c r="K36" s="11">
        <v>1</v>
      </c>
      <c r="L36" s="11">
        <v>1</v>
      </c>
      <c r="M36" s="11">
        <v>0</v>
      </c>
      <c r="N36" s="11">
        <v>1</v>
      </c>
      <c r="O36" s="11">
        <v>0</v>
      </c>
      <c r="P36" s="11">
        <v>1</v>
      </c>
      <c r="Q36" s="11">
        <v>1</v>
      </c>
      <c r="R36" s="11">
        <v>0</v>
      </c>
      <c r="S36" s="11"/>
      <c r="T36" s="11"/>
      <c r="U36" s="11"/>
      <c r="V36" s="11"/>
      <c r="W36" s="11"/>
      <c r="X36" s="11"/>
      <c r="Y36" s="9">
        <f>SUM(E36:X36)</f>
        <v>9</v>
      </c>
      <c r="Z36" s="5">
        <v>1</v>
      </c>
      <c r="AA36" s="5">
        <v>1</v>
      </c>
      <c r="AB36" s="5">
        <v>1</v>
      </c>
      <c r="AD36" s="5">
        <v>1</v>
      </c>
      <c r="AE36" s="5">
        <v>1</v>
      </c>
      <c r="AH36" s="5">
        <v>0</v>
      </c>
      <c r="AI36" s="5">
        <v>1</v>
      </c>
      <c r="AJ36" s="9">
        <f>SUM(Z36:AI36)*2</f>
        <v>12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9">
        <f>SUM(AK36:AO36)*3</f>
        <v>0</v>
      </c>
      <c r="AQ36" s="7">
        <f>SUM(Y36,AJ36,AP36)</f>
        <v>21</v>
      </c>
    </row>
    <row r="37" spans="1:43" x14ac:dyDescent="0.25">
      <c r="A37" s="5">
        <v>316</v>
      </c>
      <c r="B37" s="5" t="s">
        <v>19</v>
      </c>
      <c r="D37" s="5">
        <v>4</v>
      </c>
      <c r="E37" s="11">
        <v>1</v>
      </c>
      <c r="F37" s="11">
        <v>1</v>
      </c>
      <c r="G37" s="11">
        <v>1</v>
      </c>
      <c r="H37" s="11">
        <v>0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0</v>
      </c>
      <c r="O37" s="11"/>
      <c r="P37" s="11"/>
      <c r="Q37" s="11"/>
      <c r="R37" s="11">
        <v>0</v>
      </c>
      <c r="S37" s="11">
        <v>0</v>
      </c>
      <c r="T37" s="11"/>
      <c r="U37" s="11"/>
      <c r="V37" s="11"/>
      <c r="W37" s="11"/>
      <c r="X37" s="11"/>
      <c r="Y37" s="9">
        <f>SUM(E37:X37)</f>
        <v>8</v>
      </c>
      <c r="Z37" s="5">
        <v>1</v>
      </c>
      <c r="AA37" s="5">
        <v>1</v>
      </c>
      <c r="AB37" s="5">
        <v>1</v>
      </c>
      <c r="AD37" s="5">
        <v>0</v>
      </c>
      <c r="AF37" s="5">
        <v>0</v>
      </c>
      <c r="AI37" s="5">
        <v>1</v>
      </c>
      <c r="AJ37" s="9">
        <f>SUM(Z37:AI37)*2</f>
        <v>8</v>
      </c>
      <c r="AL37" s="5">
        <v>0</v>
      </c>
      <c r="AO37" s="5">
        <v>0</v>
      </c>
      <c r="AP37" s="9">
        <f>SUM(AK37:AO37)*3</f>
        <v>0</v>
      </c>
      <c r="AQ37" s="7">
        <f>SUM(Y37,AJ37,AP37)</f>
        <v>16</v>
      </c>
    </row>
    <row r="38" spans="1:43" x14ac:dyDescent="0.25">
      <c r="A38" s="5">
        <v>318</v>
      </c>
      <c r="B38" s="5" t="s">
        <v>104</v>
      </c>
      <c r="D38" s="5">
        <v>29</v>
      </c>
      <c r="E38" s="11">
        <v>1</v>
      </c>
      <c r="F38" s="11">
        <v>1</v>
      </c>
      <c r="G38" s="11">
        <v>1</v>
      </c>
      <c r="H38" s="11">
        <v>0</v>
      </c>
      <c r="I38" s="11">
        <v>1</v>
      </c>
      <c r="J38" s="11">
        <v>1</v>
      </c>
      <c r="K38" s="11">
        <v>0</v>
      </c>
      <c r="L38" s="11">
        <v>1</v>
      </c>
      <c r="M38" s="11">
        <v>1</v>
      </c>
      <c r="N38" s="11">
        <v>0</v>
      </c>
      <c r="O38" s="11">
        <v>0</v>
      </c>
      <c r="P38" s="11">
        <v>0</v>
      </c>
      <c r="Q38" s="11">
        <v>1</v>
      </c>
      <c r="R38" s="11">
        <v>0</v>
      </c>
      <c r="S38" s="11">
        <v>1</v>
      </c>
      <c r="T38" s="11">
        <v>0</v>
      </c>
      <c r="U38" s="11">
        <v>0</v>
      </c>
      <c r="V38" s="11">
        <v>1</v>
      </c>
      <c r="W38" s="11">
        <v>1</v>
      </c>
      <c r="X38" s="11">
        <v>1</v>
      </c>
      <c r="Y38" s="9">
        <f>SUM(E38:X38)</f>
        <v>12</v>
      </c>
      <c r="Z38" s="5">
        <v>1</v>
      </c>
      <c r="AA38" s="5">
        <v>1</v>
      </c>
      <c r="AJ38" s="9">
        <f>SUM(Z38:AI38)*2</f>
        <v>4</v>
      </c>
      <c r="AP38" s="9">
        <f>SUM(AK38:AO38)*3</f>
        <v>0</v>
      </c>
      <c r="AQ38" s="7">
        <f>SUM(Y38,AJ38,AP38)</f>
        <v>16</v>
      </c>
    </row>
    <row r="39" spans="1:43" x14ac:dyDescent="0.25">
      <c r="A39" s="5">
        <v>321</v>
      </c>
      <c r="B39" s="5" t="s">
        <v>130</v>
      </c>
      <c r="D39" s="5">
        <v>37</v>
      </c>
      <c r="E39" s="11">
        <v>1</v>
      </c>
      <c r="F39" s="11">
        <v>0</v>
      </c>
      <c r="G39" s="11">
        <v>1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/>
      <c r="O39" s="11">
        <v>1</v>
      </c>
      <c r="P39" s="11">
        <v>0</v>
      </c>
      <c r="Q39" s="11"/>
      <c r="R39" s="11">
        <v>1</v>
      </c>
      <c r="S39" s="11">
        <v>1</v>
      </c>
      <c r="T39" s="11"/>
      <c r="U39" s="11"/>
      <c r="V39" s="11">
        <v>0</v>
      </c>
      <c r="W39" s="11">
        <v>1</v>
      </c>
      <c r="X39" s="11">
        <v>1</v>
      </c>
      <c r="Y39" s="9">
        <f>SUM(E39:X39)</f>
        <v>13</v>
      </c>
      <c r="AJ39" s="9">
        <f>SUM(Z39:AI39)*2</f>
        <v>0</v>
      </c>
      <c r="AP39" s="9">
        <f>SUM(AK39:AO39)*3</f>
        <v>0</v>
      </c>
      <c r="AQ39" s="7">
        <f>SUM(Y39,AJ39,AP39)</f>
        <v>13</v>
      </c>
    </row>
    <row r="40" spans="1:43" x14ac:dyDescent="0.25">
      <c r="A40" s="5">
        <v>322</v>
      </c>
      <c r="B40" s="5" t="s">
        <v>228</v>
      </c>
      <c r="D40" s="5">
        <v>52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0</v>
      </c>
      <c r="O40" s="5">
        <v>1</v>
      </c>
      <c r="P40" s="5">
        <v>1</v>
      </c>
      <c r="Q40" s="5">
        <v>0</v>
      </c>
      <c r="R40" s="5">
        <v>1</v>
      </c>
      <c r="S40" s="5">
        <v>0</v>
      </c>
      <c r="Y40" s="9">
        <f>SUM(E40:X40)</f>
        <v>12</v>
      </c>
      <c r="AJ40" s="9">
        <f>SUM(Z40:AI40)*2</f>
        <v>0</v>
      </c>
      <c r="AP40" s="9">
        <f>SUM(AK40:AO40)*3</f>
        <v>0</v>
      </c>
      <c r="AQ40" s="7">
        <f>SUM(Y40,AJ40,AP40)</f>
        <v>12</v>
      </c>
    </row>
    <row r="41" spans="1:43" x14ac:dyDescent="0.25">
      <c r="B41" s="5" t="s">
        <v>137</v>
      </c>
      <c r="D41" s="5">
        <v>38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9">
        <f>SUM(E41:X41)</f>
        <v>0</v>
      </c>
      <c r="AJ41" s="9">
        <f>SUM(Z41:AI41)*2</f>
        <v>0</v>
      </c>
      <c r="AP41" s="9">
        <f>SUM(AK41:AO41)*3</f>
        <v>0</v>
      </c>
      <c r="AQ41" s="7">
        <f>SUM(Y41,AJ41,AP41)</f>
        <v>0</v>
      </c>
    </row>
    <row r="42" spans="1:43" x14ac:dyDescent="0.25">
      <c r="B42" s="5" t="s">
        <v>217</v>
      </c>
      <c r="D42" s="5">
        <v>38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9">
        <f>SUM(E42:X42)</f>
        <v>0</v>
      </c>
      <c r="AJ42" s="9">
        <f>SUM(Z42:AI42)*2</f>
        <v>0</v>
      </c>
      <c r="AP42" s="9">
        <f>SUM(AK42:AO42)*3</f>
        <v>0</v>
      </c>
      <c r="AQ42" s="7">
        <f>SUM(Y42,AJ42,AP42)</f>
        <v>0</v>
      </c>
    </row>
    <row r="43" spans="1:43" x14ac:dyDescent="0.25">
      <c r="B43" s="5" t="s">
        <v>206</v>
      </c>
      <c r="D43" s="5">
        <v>63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9">
        <f>SUM(E43:X43)</f>
        <v>0</v>
      </c>
      <c r="AJ43" s="9">
        <f>SUM(Z43:AI43)*2</f>
        <v>0</v>
      </c>
      <c r="AP43" s="9">
        <f>SUM(AK43:AO43)*3</f>
        <v>0</v>
      </c>
      <c r="AQ43" s="7">
        <f>SUM(Y43,AJ43,AP43)</f>
        <v>0</v>
      </c>
    </row>
    <row r="44" spans="1:43" x14ac:dyDescent="0.25">
      <c r="Y44" s="9">
        <f>SUM(E44:X44)</f>
        <v>0</v>
      </c>
      <c r="AJ44" s="9">
        <f>SUM(Z44:AI44)*2</f>
        <v>0</v>
      </c>
      <c r="AP44" s="9">
        <f>SUM(AK44:AO44)*3</f>
        <v>0</v>
      </c>
      <c r="AQ44" s="7">
        <f>SUM(Y44,AJ44,AP44)</f>
        <v>0</v>
      </c>
    </row>
    <row r="45" spans="1:43" x14ac:dyDescent="0.25">
      <c r="Y45" s="9">
        <f>SUM(E45:X45)</f>
        <v>0</v>
      </c>
      <c r="AJ45" s="9">
        <f>SUM(Z45:AI45)*2</f>
        <v>0</v>
      </c>
      <c r="AP45" s="9">
        <f>SUM(AK45:AO45)*3</f>
        <v>0</v>
      </c>
      <c r="AQ45" s="7">
        <f>SUM(Y45,AJ45,AP45)</f>
        <v>0</v>
      </c>
    </row>
    <row r="46" spans="1:43" x14ac:dyDescent="0.25">
      <c r="Y46" s="9">
        <f>SUM(E46:X46)</f>
        <v>0</v>
      </c>
      <c r="AJ46" s="9">
        <f>SUM(Z46:AI46)*2</f>
        <v>0</v>
      </c>
      <c r="AP46" s="9">
        <f>SUM(AK46:AO46)*3</f>
        <v>0</v>
      </c>
      <c r="AQ46" s="7">
        <f>SUM(Y46,AJ46,AP46)</f>
        <v>0</v>
      </c>
    </row>
    <row r="47" spans="1:43" x14ac:dyDescent="0.25">
      <c r="Y47" s="9">
        <f>SUM(E47:X47)</f>
        <v>0</v>
      </c>
      <c r="AJ47" s="9">
        <f>SUM(Z47:AI47)*2</f>
        <v>0</v>
      </c>
      <c r="AP47" s="9">
        <f>SUM(AK47:AO47)*3</f>
        <v>0</v>
      </c>
      <c r="AQ47" s="7">
        <f>SUM(Y47,AJ47,AP47)</f>
        <v>0</v>
      </c>
    </row>
  </sheetData>
  <sortState ref="A1:AQ47">
    <sortCondition descending="1" ref="AQ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workbookViewId="0">
      <pane ySplit="1" topLeftCell="A2" activePane="bottomLeft" state="frozen"/>
      <selection pane="bottomLeft" activeCell="AS5" sqref="AS5"/>
    </sheetView>
  </sheetViews>
  <sheetFormatPr defaultRowHeight="15.75" x14ac:dyDescent="0.25"/>
  <cols>
    <col min="1" max="1" width="9.140625" style="5"/>
    <col min="2" max="2" width="25" style="5" customWidth="1"/>
    <col min="3" max="4" width="9.140625" style="5"/>
    <col min="5" max="12" width="3.28515625" style="5" customWidth="1"/>
    <col min="13" max="13" width="4.28515625" style="5" customWidth="1"/>
    <col min="14" max="24" width="3.28515625" style="5" customWidth="1"/>
    <col min="25" max="25" width="3.28515625" style="9" customWidth="1"/>
    <col min="26" max="35" width="3.28515625" style="5" customWidth="1"/>
    <col min="36" max="36" width="3.28515625" style="9" customWidth="1"/>
    <col min="37" max="41" width="3.28515625" style="5" customWidth="1"/>
    <col min="42" max="42" width="3.28515625" style="9" customWidth="1"/>
    <col min="43" max="43" width="3.28515625" style="17" customWidth="1"/>
  </cols>
  <sheetData>
    <row r="1" spans="1:43" x14ac:dyDescent="0.25">
      <c r="A1" s="4" t="s">
        <v>0</v>
      </c>
      <c r="B1" s="4" t="s">
        <v>1</v>
      </c>
      <c r="C1" s="4" t="s">
        <v>2</v>
      </c>
      <c r="D1" s="4" t="s">
        <v>3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4"/>
      <c r="Z1" s="10">
        <v>1</v>
      </c>
      <c r="AA1" s="10">
        <v>2</v>
      </c>
      <c r="AB1" s="10">
        <v>3</v>
      </c>
      <c r="AC1" s="10">
        <v>4</v>
      </c>
      <c r="AD1" s="10">
        <v>5</v>
      </c>
      <c r="AE1" s="10">
        <v>6</v>
      </c>
      <c r="AF1" s="10">
        <v>7</v>
      </c>
      <c r="AG1" s="10">
        <v>8</v>
      </c>
      <c r="AH1" s="10">
        <v>9</v>
      </c>
      <c r="AI1" s="10">
        <v>10</v>
      </c>
      <c r="AJ1" s="14"/>
      <c r="AK1" s="10">
        <v>1</v>
      </c>
      <c r="AL1" s="10">
        <v>2</v>
      </c>
      <c r="AM1" s="10">
        <v>3</v>
      </c>
      <c r="AN1" s="10">
        <v>4</v>
      </c>
      <c r="AO1" s="10">
        <v>5</v>
      </c>
      <c r="AP1" s="14"/>
      <c r="AQ1" s="15" t="s">
        <v>4</v>
      </c>
    </row>
    <row r="2" spans="1:43" x14ac:dyDescent="0.25">
      <c r="A2" s="5">
        <v>438</v>
      </c>
      <c r="B2" s="5" t="s">
        <v>178</v>
      </c>
      <c r="D2" s="5">
        <v>51</v>
      </c>
      <c r="E2" s="11">
        <v>1</v>
      </c>
      <c r="F2" s="11">
        <v>1</v>
      </c>
      <c r="G2" s="11">
        <v>0</v>
      </c>
      <c r="H2" s="11">
        <v>0</v>
      </c>
      <c r="I2" s="11">
        <v>1</v>
      </c>
      <c r="J2" s="11">
        <v>1</v>
      </c>
      <c r="K2" s="11">
        <v>1</v>
      </c>
      <c r="L2" s="11">
        <v>1</v>
      </c>
      <c r="M2" s="11">
        <v>0.5</v>
      </c>
      <c r="N2" s="11">
        <v>1</v>
      </c>
      <c r="O2" s="11">
        <v>1</v>
      </c>
      <c r="P2" s="11">
        <v>1</v>
      </c>
      <c r="Q2" s="11">
        <v>1</v>
      </c>
      <c r="R2" s="11">
        <v>1</v>
      </c>
      <c r="S2" s="11">
        <v>1</v>
      </c>
      <c r="T2" s="11">
        <v>1</v>
      </c>
      <c r="U2" s="11">
        <v>1</v>
      </c>
      <c r="V2" s="11">
        <v>1</v>
      </c>
      <c r="W2" s="11">
        <v>1</v>
      </c>
      <c r="X2" s="11">
        <v>1</v>
      </c>
      <c r="Y2" s="16">
        <f t="shared" ref="Y2:Y44" si="0">SUM(E2:X2)</f>
        <v>17.5</v>
      </c>
      <c r="Z2" s="11">
        <v>1</v>
      </c>
      <c r="AA2" s="11">
        <v>1</v>
      </c>
      <c r="AB2" s="11">
        <v>1</v>
      </c>
      <c r="AC2" s="11">
        <v>1</v>
      </c>
      <c r="AD2" s="11">
        <v>1</v>
      </c>
      <c r="AE2" s="11">
        <v>1</v>
      </c>
      <c r="AF2" s="11">
        <v>1</v>
      </c>
      <c r="AG2" s="11">
        <v>1</v>
      </c>
      <c r="AH2" s="11">
        <v>1</v>
      </c>
      <c r="AI2" s="11">
        <v>0</v>
      </c>
      <c r="AJ2" s="16">
        <f t="shared" ref="AJ2:AJ44" si="1">SUM(Z2:AI2)*2</f>
        <v>18</v>
      </c>
      <c r="AK2" s="11">
        <v>1</v>
      </c>
      <c r="AL2" s="11">
        <v>1</v>
      </c>
      <c r="AM2" s="11">
        <v>1</v>
      </c>
      <c r="AN2" s="11">
        <v>1</v>
      </c>
      <c r="AO2" s="11">
        <v>1</v>
      </c>
      <c r="AP2" s="16">
        <f t="shared" ref="AP2:AP44" si="2">SUM(AK2:AO2)*3</f>
        <v>15</v>
      </c>
      <c r="AQ2" s="15">
        <f t="shared" ref="AQ2:AQ44" si="3">SUM(E2:X2)*1+SUM(Z2:AI2)*2+SUM(AK2:AO2)*3</f>
        <v>50.5</v>
      </c>
    </row>
    <row r="3" spans="1:43" x14ac:dyDescent="0.25">
      <c r="A3" s="5">
        <v>427</v>
      </c>
      <c r="B3" s="5" t="s">
        <v>131</v>
      </c>
      <c r="D3" s="5">
        <v>37</v>
      </c>
      <c r="E3" s="11">
        <v>1</v>
      </c>
      <c r="F3" s="11">
        <v>1</v>
      </c>
      <c r="G3" s="11">
        <v>0</v>
      </c>
      <c r="H3" s="11">
        <v>0</v>
      </c>
      <c r="I3" s="11">
        <v>0</v>
      </c>
      <c r="J3" s="11">
        <v>1</v>
      </c>
      <c r="K3" s="11">
        <v>1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v>1</v>
      </c>
      <c r="X3" s="11">
        <v>1</v>
      </c>
      <c r="Y3" s="16">
        <f t="shared" si="0"/>
        <v>17</v>
      </c>
      <c r="Z3" s="11">
        <v>1</v>
      </c>
      <c r="AA3" s="11">
        <v>1</v>
      </c>
      <c r="AB3" s="11">
        <v>1</v>
      </c>
      <c r="AC3" s="11">
        <v>1</v>
      </c>
      <c r="AD3" s="11">
        <v>1</v>
      </c>
      <c r="AE3" s="11">
        <v>1</v>
      </c>
      <c r="AF3" s="11">
        <v>0</v>
      </c>
      <c r="AG3" s="11">
        <v>1</v>
      </c>
      <c r="AH3" s="11">
        <v>1</v>
      </c>
      <c r="AI3" s="11">
        <v>0</v>
      </c>
      <c r="AJ3" s="16">
        <f t="shared" si="1"/>
        <v>16</v>
      </c>
      <c r="AK3" s="11">
        <v>0</v>
      </c>
      <c r="AL3" s="11">
        <v>1</v>
      </c>
      <c r="AM3" s="11">
        <v>0</v>
      </c>
      <c r="AN3" s="11">
        <v>1</v>
      </c>
      <c r="AO3" s="11">
        <v>1</v>
      </c>
      <c r="AP3" s="16">
        <f t="shared" si="2"/>
        <v>9</v>
      </c>
      <c r="AQ3" s="15">
        <f t="shared" si="3"/>
        <v>42</v>
      </c>
    </row>
    <row r="4" spans="1:43" x14ac:dyDescent="0.25">
      <c r="A4" s="5">
        <v>422</v>
      </c>
      <c r="B4" s="5" t="s">
        <v>105</v>
      </c>
      <c r="D4" s="5">
        <v>29</v>
      </c>
      <c r="E4" s="11">
        <v>1</v>
      </c>
      <c r="F4" s="11">
        <v>1</v>
      </c>
      <c r="G4" s="11">
        <v>0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1">
        <v>1</v>
      </c>
      <c r="X4" s="11">
        <v>1</v>
      </c>
      <c r="Y4" s="16">
        <f t="shared" si="0"/>
        <v>19</v>
      </c>
      <c r="Z4" s="11">
        <v>1</v>
      </c>
      <c r="AA4" s="11">
        <v>1</v>
      </c>
      <c r="AB4" s="11">
        <v>1</v>
      </c>
      <c r="AC4" s="11">
        <v>1</v>
      </c>
      <c r="AD4" s="11">
        <v>1</v>
      </c>
      <c r="AE4" s="11">
        <v>1</v>
      </c>
      <c r="AF4" s="11">
        <v>1</v>
      </c>
      <c r="AG4" s="11">
        <v>1</v>
      </c>
      <c r="AH4" s="11">
        <v>0</v>
      </c>
      <c r="AI4" s="11">
        <v>0</v>
      </c>
      <c r="AJ4" s="16">
        <f t="shared" si="1"/>
        <v>16</v>
      </c>
      <c r="AK4" s="11">
        <v>0</v>
      </c>
      <c r="AL4" s="11">
        <v>1</v>
      </c>
      <c r="AM4" s="11">
        <v>0</v>
      </c>
      <c r="AN4" s="11">
        <v>1</v>
      </c>
      <c r="AO4" s="11">
        <v>0</v>
      </c>
      <c r="AP4" s="16">
        <f t="shared" si="2"/>
        <v>6</v>
      </c>
      <c r="AQ4" s="15">
        <f t="shared" si="3"/>
        <v>41</v>
      </c>
    </row>
    <row r="5" spans="1:43" x14ac:dyDescent="0.25">
      <c r="A5" s="5">
        <v>439</v>
      </c>
      <c r="B5" s="5" t="s">
        <v>229</v>
      </c>
      <c r="D5" s="5">
        <v>52</v>
      </c>
      <c r="E5" s="5">
        <v>1</v>
      </c>
      <c r="F5" s="5">
        <v>1</v>
      </c>
      <c r="G5" s="5">
        <v>0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0</v>
      </c>
      <c r="Q5" s="5">
        <v>1</v>
      </c>
      <c r="R5" s="5">
        <v>1</v>
      </c>
      <c r="S5" s="5">
        <v>1</v>
      </c>
      <c r="T5" s="5">
        <v>0</v>
      </c>
      <c r="U5" s="5">
        <v>0</v>
      </c>
      <c r="V5" s="5">
        <v>0</v>
      </c>
      <c r="W5" s="5">
        <v>1</v>
      </c>
      <c r="X5" s="5">
        <v>1</v>
      </c>
      <c r="Y5" s="16">
        <f t="shared" si="0"/>
        <v>15</v>
      </c>
      <c r="Z5" s="11">
        <v>1</v>
      </c>
      <c r="AA5" s="11">
        <v>0</v>
      </c>
      <c r="AB5" s="11">
        <v>1</v>
      </c>
      <c r="AC5" s="11">
        <v>1</v>
      </c>
      <c r="AD5" s="11">
        <v>1</v>
      </c>
      <c r="AE5" s="11">
        <v>1</v>
      </c>
      <c r="AF5" s="11">
        <v>0</v>
      </c>
      <c r="AG5" s="11">
        <v>1</v>
      </c>
      <c r="AH5" s="11">
        <v>1</v>
      </c>
      <c r="AI5" s="11">
        <v>0</v>
      </c>
      <c r="AJ5" s="16">
        <f t="shared" si="1"/>
        <v>14</v>
      </c>
      <c r="AK5" s="11">
        <v>1</v>
      </c>
      <c r="AL5" s="11">
        <v>1</v>
      </c>
      <c r="AM5" s="11">
        <v>0</v>
      </c>
      <c r="AN5" s="11">
        <v>1</v>
      </c>
      <c r="AO5" s="11">
        <v>1</v>
      </c>
      <c r="AP5" s="16">
        <f t="shared" si="2"/>
        <v>12</v>
      </c>
      <c r="AQ5" s="15">
        <f t="shared" si="3"/>
        <v>41</v>
      </c>
    </row>
    <row r="6" spans="1:43" x14ac:dyDescent="0.25">
      <c r="A6" s="5">
        <v>409</v>
      </c>
      <c r="B6" s="5" t="s">
        <v>6</v>
      </c>
      <c r="D6" s="5">
        <v>14</v>
      </c>
      <c r="E6" s="11">
        <v>1</v>
      </c>
      <c r="F6" s="11">
        <v>1</v>
      </c>
      <c r="G6" s="11">
        <v>0</v>
      </c>
      <c r="H6" s="11">
        <v>0</v>
      </c>
      <c r="I6" s="11">
        <v>0</v>
      </c>
      <c r="J6" s="11">
        <v>1</v>
      </c>
      <c r="K6" s="11">
        <v>1</v>
      </c>
      <c r="L6" s="11">
        <v>1</v>
      </c>
      <c r="M6" s="11">
        <v>0.5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6">
        <f t="shared" si="0"/>
        <v>16.5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0</v>
      </c>
      <c r="AG6" s="11">
        <v>1</v>
      </c>
      <c r="AH6" s="11">
        <v>0</v>
      </c>
      <c r="AI6" s="11">
        <v>0</v>
      </c>
      <c r="AJ6" s="16">
        <f t="shared" si="1"/>
        <v>14</v>
      </c>
      <c r="AK6" s="11">
        <v>0</v>
      </c>
      <c r="AL6" s="11">
        <v>1</v>
      </c>
      <c r="AM6" s="11">
        <v>0</v>
      </c>
      <c r="AN6" s="11">
        <v>1</v>
      </c>
      <c r="AO6" s="11">
        <v>1</v>
      </c>
      <c r="AP6" s="16">
        <f t="shared" si="2"/>
        <v>9</v>
      </c>
      <c r="AQ6" s="15">
        <f t="shared" si="3"/>
        <v>39.5</v>
      </c>
    </row>
    <row r="7" spans="1:43" x14ac:dyDescent="0.25">
      <c r="A7" s="5">
        <v>428</v>
      </c>
      <c r="B7" s="5" t="s">
        <v>282</v>
      </c>
      <c r="D7" s="5">
        <v>40</v>
      </c>
      <c r="E7" s="5">
        <v>1</v>
      </c>
      <c r="F7" s="5">
        <v>1</v>
      </c>
      <c r="G7" s="5">
        <v>0</v>
      </c>
      <c r="H7" s="5">
        <v>0</v>
      </c>
      <c r="I7" s="5">
        <v>1</v>
      </c>
      <c r="J7" s="5">
        <v>1</v>
      </c>
      <c r="K7" s="5">
        <v>1</v>
      </c>
      <c r="L7" s="5">
        <v>1</v>
      </c>
      <c r="M7" s="5">
        <v>0.5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</v>
      </c>
      <c r="X7" s="5">
        <v>1</v>
      </c>
      <c r="Y7" s="16">
        <f t="shared" si="0"/>
        <v>17.5</v>
      </c>
      <c r="Z7" s="11">
        <v>1</v>
      </c>
      <c r="AA7" s="11">
        <v>1</v>
      </c>
      <c r="AB7" s="11">
        <v>0</v>
      </c>
      <c r="AC7" s="11">
        <v>1</v>
      </c>
      <c r="AD7" s="11">
        <v>0</v>
      </c>
      <c r="AE7" s="11">
        <v>1</v>
      </c>
      <c r="AF7" s="11">
        <v>1</v>
      </c>
      <c r="AG7" s="11">
        <v>1</v>
      </c>
      <c r="AH7" s="11">
        <v>0</v>
      </c>
      <c r="AI7" s="11"/>
      <c r="AJ7" s="16">
        <f t="shared" si="1"/>
        <v>12</v>
      </c>
      <c r="AK7" s="11">
        <v>0</v>
      </c>
      <c r="AL7" s="11">
        <v>1</v>
      </c>
      <c r="AM7" s="11">
        <v>0</v>
      </c>
      <c r="AN7" s="11">
        <v>1</v>
      </c>
      <c r="AO7" s="11">
        <v>1</v>
      </c>
      <c r="AP7" s="16">
        <f t="shared" si="2"/>
        <v>9</v>
      </c>
      <c r="AQ7" s="15">
        <f t="shared" si="3"/>
        <v>38.5</v>
      </c>
    </row>
    <row r="8" spans="1:43" x14ac:dyDescent="0.25">
      <c r="A8" s="5">
        <v>415</v>
      </c>
      <c r="B8" s="5" t="s">
        <v>81</v>
      </c>
      <c r="D8" s="5">
        <v>24</v>
      </c>
      <c r="E8" s="11">
        <v>1</v>
      </c>
      <c r="F8" s="11">
        <v>1</v>
      </c>
      <c r="G8" s="11"/>
      <c r="H8" s="11"/>
      <c r="I8" s="11">
        <v>1</v>
      </c>
      <c r="J8" s="11">
        <v>1</v>
      </c>
      <c r="K8" s="11"/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6">
        <f t="shared" si="0"/>
        <v>17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11">
        <v>1</v>
      </c>
      <c r="AF8" s="11">
        <v>1</v>
      </c>
      <c r="AG8" s="11">
        <v>1</v>
      </c>
      <c r="AH8" s="11">
        <v>1</v>
      </c>
      <c r="AI8" s="11"/>
      <c r="AJ8" s="16">
        <f t="shared" si="1"/>
        <v>18</v>
      </c>
      <c r="AK8" s="11">
        <v>0</v>
      </c>
      <c r="AL8" s="11">
        <v>1</v>
      </c>
      <c r="AM8" s="11">
        <v>0</v>
      </c>
      <c r="AN8" s="11"/>
      <c r="AO8" s="11">
        <v>0</v>
      </c>
      <c r="AP8" s="16">
        <f t="shared" si="2"/>
        <v>3</v>
      </c>
      <c r="AQ8" s="15">
        <f t="shared" si="3"/>
        <v>38</v>
      </c>
    </row>
    <row r="9" spans="1:43" x14ac:dyDescent="0.25">
      <c r="A9" s="5">
        <v>420</v>
      </c>
      <c r="B9" s="5" t="s">
        <v>5</v>
      </c>
      <c r="D9" s="5">
        <v>26</v>
      </c>
      <c r="E9" s="11">
        <v>1</v>
      </c>
      <c r="F9" s="11">
        <v>1</v>
      </c>
      <c r="G9" s="11">
        <v>1</v>
      </c>
      <c r="H9" s="11">
        <v>0</v>
      </c>
      <c r="I9" s="11">
        <v>1</v>
      </c>
      <c r="J9" s="11">
        <v>1</v>
      </c>
      <c r="K9" s="11">
        <v>1</v>
      </c>
      <c r="L9" s="11">
        <v>1</v>
      </c>
      <c r="M9" s="11">
        <v>0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0</v>
      </c>
      <c r="X9" s="11">
        <v>1</v>
      </c>
      <c r="Y9" s="16">
        <f t="shared" si="0"/>
        <v>17</v>
      </c>
      <c r="Z9" s="11">
        <v>1</v>
      </c>
      <c r="AA9" s="11">
        <v>1</v>
      </c>
      <c r="AB9" s="11">
        <v>0</v>
      </c>
      <c r="AC9" s="11">
        <v>1</v>
      </c>
      <c r="AD9" s="11">
        <v>0</v>
      </c>
      <c r="AE9" s="11">
        <v>1</v>
      </c>
      <c r="AF9" s="11">
        <v>0</v>
      </c>
      <c r="AG9" s="11">
        <v>1</v>
      </c>
      <c r="AH9" s="11">
        <v>1</v>
      </c>
      <c r="AI9" s="11"/>
      <c r="AJ9" s="16">
        <f t="shared" si="1"/>
        <v>12</v>
      </c>
      <c r="AK9" s="11">
        <v>1</v>
      </c>
      <c r="AL9" s="11">
        <v>1</v>
      </c>
      <c r="AM9" s="11">
        <v>0</v>
      </c>
      <c r="AN9" s="11">
        <v>1</v>
      </c>
      <c r="AO9" s="11">
        <v>0</v>
      </c>
      <c r="AP9" s="16">
        <f t="shared" si="2"/>
        <v>9</v>
      </c>
      <c r="AQ9" s="15">
        <f t="shared" si="3"/>
        <v>38</v>
      </c>
    </row>
    <row r="10" spans="1:43" x14ac:dyDescent="0.25">
      <c r="A10" s="5">
        <v>440</v>
      </c>
      <c r="B10" s="5" t="s">
        <v>230</v>
      </c>
      <c r="D10" s="5">
        <v>52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0</v>
      </c>
      <c r="L10" s="5">
        <v>1</v>
      </c>
      <c r="M10" s="5">
        <v>0.5</v>
      </c>
      <c r="N10" s="5">
        <v>1</v>
      </c>
      <c r="O10" s="5">
        <v>1</v>
      </c>
      <c r="P10" s="5">
        <v>0</v>
      </c>
      <c r="Q10" s="5">
        <v>1</v>
      </c>
      <c r="R10" s="5">
        <v>1</v>
      </c>
      <c r="S10" s="5">
        <v>0</v>
      </c>
      <c r="T10" s="5">
        <v>1</v>
      </c>
      <c r="U10" s="5">
        <v>0</v>
      </c>
      <c r="V10" s="5">
        <v>0</v>
      </c>
      <c r="W10" s="5">
        <v>0</v>
      </c>
      <c r="X10" s="5">
        <v>1</v>
      </c>
      <c r="Y10" s="16">
        <f t="shared" si="0"/>
        <v>13.5</v>
      </c>
      <c r="Z10" s="11">
        <v>1</v>
      </c>
      <c r="AA10" s="11">
        <v>1</v>
      </c>
      <c r="AB10" s="11">
        <v>0</v>
      </c>
      <c r="AC10" s="11">
        <v>1</v>
      </c>
      <c r="AD10" s="11">
        <v>0</v>
      </c>
      <c r="AE10" s="11">
        <v>1</v>
      </c>
      <c r="AF10" s="11">
        <v>0</v>
      </c>
      <c r="AG10" s="11">
        <v>1</v>
      </c>
      <c r="AH10" s="11">
        <v>1</v>
      </c>
      <c r="AI10" s="11">
        <v>0</v>
      </c>
      <c r="AJ10" s="16">
        <f t="shared" si="1"/>
        <v>12</v>
      </c>
      <c r="AK10" s="11">
        <v>0</v>
      </c>
      <c r="AL10" s="11">
        <v>1</v>
      </c>
      <c r="AM10" s="11">
        <v>1</v>
      </c>
      <c r="AN10" s="11">
        <v>1</v>
      </c>
      <c r="AO10" s="11">
        <v>1</v>
      </c>
      <c r="AP10" s="16">
        <f t="shared" si="2"/>
        <v>12</v>
      </c>
      <c r="AQ10" s="15">
        <f t="shared" si="3"/>
        <v>37.5</v>
      </c>
    </row>
    <row r="11" spans="1:43" x14ac:dyDescent="0.25">
      <c r="A11" s="5">
        <v>412</v>
      </c>
      <c r="B11" s="5" t="s">
        <v>60</v>
      </c>
      <c r="D11" s="5">
        <v>19</v>
      </c>
      <c r="E11" s="11">
        <v>1</v>
      </c>
      <c r="F11" s="11">
        <v>1</v>
      </c>
      <c r="G11" s="11">
        <v>1</v>
      </c>
      <c r="H11" s="11">
        <v>0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0</v>
      </c>
      <c r="V11" s="11">
        <v>1</v>
      </c>
      <c r="W11" s="11">
        <v>1</v>
      </c>
      <c r="X11" s="11">
        <v>1</v>
      </c>
      <c r="Y11" s="16">
        <f t="shared" si="0"/>
        <v>18</v>
      </c>
      <c r="Z11" s="11">
        <v>0</v>
      </c>
      <c r="AA11" s="11">
        <v>1</v>
      </c>
      <c r="AB11" s="11">
        <v>1</v>
      </c>
      <c r="AC11" s="11">
        <v>1</v>
      </c>
      <c r="AD11" s="11"/>
      <c r="AE11" s="11">
        <v>1</v>
      </c>
      <c r="AF11" s="11">
        <v>0</v>
      </c>
      <c r="AG11" s="11">
        <v>1</v>
      </c>
      <c r="AH11" s="11">
        <v>0</v>
      </c>
      <c r="AI11" s="11">
        <v>0</v>
      </c>
      <c r="AJ11" s="16">
        <f t="shared" si="1"/>
        <v>10</v>
      </c>
      <c r="AK11" s="11">
        <v>1</v>
      </c>
      <c r="AL11" s="11">
        <v>1</v>
      </c>
      <c r="AM11" s="11">
        <v>0</v>
      </c>
      <c r="AN11" s="11"/>
      <c r="AO11" s="11">
        <v>1</v>
      </c>
      <c r="AP11" s="16">
        <f t="shared" si="2"/>
        <v>9</v>
      </c>
      <c r="AQ11" s="15">
        <f t="shared" si="3"/>
        <v>37</v>
      </c>
    </row>
    <row r="12" spans="1:43" x14ac:dyDescent="0.25">
      <c r="A12" s="5">
        <v>448</v>
      </c>
      <c r="B12" s="5" t="s">
        <v>242</v>
      </c>
      <c r="D12" s="5" t="s">
        <v>240</v>
      </c>
      <c r="E12" s="5">
        <v>1</v>
      </c>
      <c r="F12" s="5">
        <v>1</v>
      </c>
      <c r="G12" s="5">
        <v>0</v>
      </c>
      <c r="H12" s="5">
        <v>0</v>
      </c>
      <c r="I12" s="5">
        <v>1</v>
      </c>
      <c r="J12" s="5">
        <v>1</v>
      </c>
      <c r="K12" s="5">
        <v>1</v>
      </c>
      <c r="L12" s="5">
        <v>1</v>
      </c>
      <c r="M12" s="5">
        <v>0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0</v>
      </c>
      <c r="V12" s="5">
        <v>1</v>
      </c>
      <c r="W12" s="5">
        <v>1</v>
      </c>
      <c r="X12" s="5">
        <v>1</v>
      </c>
      <c r="Y12" s="16">
        <f t="shared" si="0"/>
        <v>16</v>
      </c>
      <c r="Z12" s="11">
        <v>1</v>
      </c>
      <c r="AA12" s="11">
        <v>1</v>
      </c>
      <c r="AB12" s="11">
        <v>0</v>
      </c>
      <c r="AC12" s="11">
        <v>1</v>
      </c>
      <c r="AD12" s="11">
        <v>0</v>
      </c>
      <c r="AE12" s="11">
        <v>1</v>
      </c>
      <c r="AF12" s="11">
        <v>1</v>
      </c>
      <c r="AG12" s="11">
        <v>0</v>
      </c>
      <c r="AH12" s="11">
        <v>1</v>
      </c>
      <c r="AI12" s="11">
        <v>0</v>
      </c>
      <c r="AJ12" s="16">
        <f t="shared" si="1"/>
        <v>12</v>
      </c>
      <c r="AK12" s="11">
        <v>0</v>
      </c>
      <c r="AL12" s="11">
        <v>1</v>
      </c>
      <c r="AM12" s="11">
        <v>0</v>
      </c>
      <c r="AN12" s="11">
        <v>1</v>
      </c>
      <c r="AO12" s="11">
        <v>1</v>
      </c>
      <c r="AP12" s="16">
        <f t="shared" si="2"/>
        <v>9</v>
      </c>
      <c r="AQ12" s="15">
        <f t="shared" si="3"/>
        <v>37</v>
      </c>
    </row>
    <row r="13" spans="1:43" x14ac:dyDescent="0.25">
      <c r="A13" s="5">
        <v>417</v>
      </c>
      <c r="B13" s="5" t="s">
        <v>83</v>
      </c>
      <c r="D13" s="5">
        <v>24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1</v>
      </c>
      <c r="M13" s="11">
        <v>0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0</v>
      </c>
      <c r="U13" s="11">
        <v>0</v>
      </c>
      <c r="V13" s="11">
        <v>1</v>
      </c>
      <c r="W13" s="11">
        <v>1</v>
      </c>
      <c r="X13" s="11">
        <v>1</v>
      </c>
      <c r="Y13" s="16">
        <f t="shared" si="0"/>
        <v>16</v>
      </c>
      <c r="Z13" s="11">
        <v>1</v>
      </c>
      <c r="AA13" s="11">
        <v>1</v>
      </c>
      <c r="AB13" s="11">
        <v>1</v>
      </c>
      <c r="AC13" s="11">
        <v>1</v>
      </c>
      <c r="AD13" s="11">
        <v>1</v>
      </c>
      <c r="AE13" s="11">
        <v>1</v>
      </c>
      <c r="AF13" s="11">
        <v>0</v>
      </c>
      <c r="AG13" s="11">
        <v>1</v>
      </c>
      <c r="AH13" s="11">
        <v>0</v>
      </c>
      <c r="AI13" s="11">
        <v>0</v>
      </c>
      <c r="AJ13" s="16">
        <f t="shared" si="1"/>
        <v>14</v>
      </c>
      <c r="AK13" s="11">
        <v>0</v>
      </c>
      <c r="AL13" s="11">
        <v>1</v>
      </c>
      <c r="AM13" s="11">
        <v>0</v>
      </c>
      <c r="AN13" s="11">
        <v>1</v>
      </c>
      <c r="AO13" s="11">
        <v>0</v>
      </c>
      <c r="AP13" s="16">
        <f t="shared" si="2"/>
        <v>6</v>
      </c>
      <c r="AQ13" s="15">
        <f t="shared" si="3"/>
        <v>36</v>
      </c>
    </row>
    <row r="14" spans="1:43" x14ac:dyDescent="0.25">
      <c r="A14" s="5">
        <v>442</v>
      </c>
      <c r="B14" s="5" t="s">
        <v>283</v>
      </c>
      <c r="D14" s="5">
        <v>52</v>
      </c>
      <c r="E14" s="5">
        <v>1</v>
      </c>
      <c r="F14" s="5">
        <v>1</v>
      </c>
      <c r="G14" s="5">
        <v>0</v>
      </c>
      <c r="H14" s="5">
        <v>0</v>
      </c>
      <c r="I14" s="5">
        <v>1</v>
      </c>
      <c r="J14" s="5">
        <v>1</v>
      </c>
      <c r="K14" s="5">
        <v>0</v>
      </c>
      <c r="L14" s="5">
        <v>1</v>
      </c>
      <c r="M14" s="5">
        <v>0.5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16">
        <f t="shared" si="0"/>
        <v>16.5</v>
      </c>
      <c r="Z14" s="11">
        <v>1</v>
      </c>
      <c r="AA14" s="11">
        <v>1</v>
      </c>
      <c r="AB14" s="11">
        <v>0</v>
      </c>
      <c r="AC14" s="11">
        <v>1</v>
      </c>
      <c r="AD14" s="11">
        <v>1</v>
      </c>
      <c r="AE14" s="11">
        <v>1</v>
      </c>
      <c r="AF14" s="11">
        <v>0</v>
      </c>
      <c r="AG14" s="11">
        <v>1</v>
      </c>
      <c r="AH14" s="11">
        <v>0</v>
      </c>
      <c r="AI14" s="11">
        <v>0</v>
      </c>
      <c r="AJ14" s="16">
        <f t="shared" si="1"/>
        <v>12</v>
      </c>
      <c r="AK14" s="11">
        <v>0</v>
      </c>
      <c r="AL14" s="11">
        <v>1</v>
      </c>
      <c r="AM14" s="11">
        <v>0</v>
      </c>
      <c r="AN14" s="11">
        <v>1</v>
      </c>
      <c r="AO14" s="11">
        <v>0</v>
      </c>
      <c r="AP14" s="16">
        <f t="shared" si="2"/>
        <v>6</v>
      </c>
      <c r="AQ14" s="15">
        <f t="shared" si="3"/>
        <v>34.5</v>
      </c>
    </row>
    <row r="15" spans="1:43" x14ac:dyDescent="0.25">
      <c r="A15" s="5">
        <v>410</v>
      </c>
      <c r="B15" s="5" t="s">
        <v>52</v>
      </c>
      <c r="D15" s="5">
        <v>14</v>
      </c>
      <c r="E15" s="11">
        <v>1</v>
      </c>
      <c r="F15" s="11">
        <v>1</v>
      </c>
      <c r="G15" s="11">
        <v>0</v>
      </c>
      <c r="H15" s="11">
        <v>0</v>
      </c>
      <c r="I15" s="11">
        <v>0</v>
      </c>
      <c r="J15" s="11">
        <v>1</v>
      </c>
      <c r="K15" s="11">
        <v>1</v>
      </c>
      <c r="L15" s="11">
        <v>1</v>
      </c>
      <c r="M15" s="11">
        <v>0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6">
        <f t="shared" si="0"/>
        <v>16</v>
      </c>
      <c r="Z15" s="11">
        <v>1</v>
      </c>
      <c r="AA15" s="11">
        <v>1</v>
      </c>
      <c r="AB15" s="11">
        <v>0</v>
      </c>
      <c r="AC15" s="11">
        <v>1</v>
      </c>
      <c r="AD15" s="11"/>
      <c r="AE15" s="11">
        <v>1</v>
      </c>
      <c r="AF15" s="11">
        <v>0</v>
      </c>
      <c r="AG15" s="11">
        <v>1</v>
      </c>
      <c r="AH15" s="11">
        <v>1</v>
      </c>
      <c r="AI15" s="11"/>
      <c r="AJ15" s="16">
        <f t="shared" si="1"/>
        <v>12</v>
      </c>
      <c r="AK15" s="11">
        <v>0</v>
      </c>
      <c r="AL15" s="11">
        <v>1</v>
      </c>
      <c r="AM15" s="11">
        <v>0</v>
      </c>
      <c r="AN15" s="11">
        <v>0</v>
      </c>
      <c r="AO15" s="11">
        <v>1</v>
      </c>
      <c r="AP15" s="16">
        <f t="shared" si="2"/>
        <v>6</v>
      </c>
      <c r="AQ15" s="15">
        <f t="shared" si="3"/>
        <v>34</v>
      </c>
    </row>
    <row r="16" spans="1:43" x14ac:dyDescent="0.25">
      <c r="A16" s="5">
        <v>423</v>
      </c>
      <c r="B16" s="5" t="s">
        <v>112</v>
      </c>
      <c r="D16" s="5">
        <v>31</v>
      </c>
      <c r="E16" s="11">
        <v>1</v>
      </c>
      <c r="F16" s="11">
        <v>1</v>
      </c>
      <c r="G16" s="11">
        <v>1</v>
      </c>
      <c r="H16" s="11">
        <v>0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6">
        <f t="shared" si="0"/>
        <v>19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0</v>
      </c>
      <c r="AF16" s="11">
        <v>0</v>
      </c>
      <c r="AG16" s="11">
        <v>1</v>
      </c>
      <c r="AH16" s="11">
        <v>0</v>
      </c>
      <c r="AI16" s="11">
        <v>0</v>
      </c>
      <c r="AJ16" s="16">
        <f t="shared" si="1"/>
        <v>12</v>
      </c>
      <c r="AK16" s="11">
        <v>0</v>
      </c>
      <c r="AL16" s="11">
        <v>0</v>
      </c>
      <c r="AM16" s="11">
        <v>0</v>
      </c>
      <c r="AN16" s="11">
        <v>0</v>
      </c>
      <c r="AO16" s="11">
        <v>1</v>
      </c>
      <c r="AP16" s="16">
        <f t="shared" si="2"/>
        <v>3</v>
      </c>
      <c r="AQ16" s="15">
        <f t="shared" si="3"/>
        <v>34</v>
      </c>
    </row>
    <row r="17" spans="1:43" x14ac:dyDescent="0.25">
      <c r="A17" s="5">
        <v>406</v>
      </c>
      <c r="B17" s="5" t="s">
        <v>36</v>
      </c>
      <c r="D17" s="5">
        <v>7</v>
      </c>
      <c r="E17" s="11">
        <v>1</v>
      </c>
      <c r="F17" s="11">
        <v>0</v>
      </c>
      <c r="G17" s="11">
        <v>0</v>
      </c>
      <c r="H17" s="11">
        <v>0</v>
      </c>
      <c r="I17" s="11">
        <v>0</v>
      </c>
      <c r="J17" s="11">
        <v>1</v>
      </c>
      <c r="K17" s="11">
        <v>0</v>
      </c>
      <c r="L17" s="11">
        <v>1</v>
      </c>
      <c r="M17" s="11">
        <v>0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6">
        <f t="shared" si="0"/>
        <v>14</v>
      </c>
      <c r="Z17" s="11">
        <v>1</v>
      </c>
      <c r="AA17" s="11">
        <v>1</v>
      </c>
      <c r="AB17" s="11">
        <v>1</v>
      </c>
      <c r="AC17" s="11">
        <v>1</v>
      </c>
      <c r="AD17" s="11">
        <v>1</v>
      </c>
      <c r="AE17" s="11">
        <v>1</v>
      </c>
      <c r="AF17" s="11"/>
      <c r="AG17" s="11">
        <v>1</v>
      </c>
      <c r="AH17" s="11">
        <v>1</v>
      </c>
      <c r="AI17" s="11"/>
      <c r="AJ17" s="16">
        <f t="shared" si="1"/>
        <v>16</v>
      </c>
      <c r="AK17" s="11">
        <v>0</v>
      </c>
      <c r="AL17" s="11">
        <v>1</v>
      </c>
      <c r="AM17" s="11">
        <v>0</v>
      </c>
      <c r="AN17" s="11">
        <v>0</v>
      </c>
      <c r="AO17" s="11">
        <v>0</v>
      </c>
      <c r="AP17" s="16">
        <f t="shared" si="2"/>
        <v>3</v>
      </c>
      <c r="AQ17" s="15">
        <f t="shared" si="3"/>
        <v>33</v>
      </c>
    </row>
    <row r="18" spans="1:43" x14ac:dyDescent="0.25">
      <c r="A18" s="5">
        <v>443</v>
      </c>
      <c r="B18" s="5" t="s">
        <v>181</v>
      </c>
      <c r="D18" s="5">
        <v>56</v>
      </c>
      <c r="E18" s="11">
        <v>1</v>
      </c>
      <c r="F18" s="11">
        <v>1</v>
      </c>
      <c r="G18" s="11">
        <v>0</v>
      </c>
      <c r="H18" s="11">
        <v>0</v>
      </c>
      <c r="I18" s="11">
        <v>1</v>
      </c>
      <c r="J18" s="11">
        <v>0</v>
      </c>
      <c r="K18" s="11">
        <v>0</v>
      </c>
      <c r="L18" s="11">
        <v>1</v>
      </c>
      <c r="M18" s="11">
        <v>0.5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  <c r="T18" s="11">
        <v>0</v>
      </c>
      <c r="U18" s="11">
        <v>1</v>
      </c>
      <c r="V18" s="11">
        <v>1</v>
      </c>
      <c r="W18" s="11">
        <v>1</v>
      </c>
      <c r="X18" s="11">
        <v>1</v>
      </c>
      <c r="Y18" s="16">
        <f t="shared" si="0"/>
        <v>14.5</v>
      </c>
      <c r="Z18" s="11">
        <v>1</v>
      </c>
      <c r="AA18" s="11">
        <v>0</v>
      </c>
      <c r="AB18" s="11">
        <v>1</v>
      </c>
      <c r="AC18" s="11">
        <v>1</v>
      </c>
      <c r="AD18" s="11">
        <v>1</v>
      </c>
      <c r="AE18" s="11">
        <v>1</v>
      </c>
      <c r="AF18" s="11">
        <v>0</v>
      </c>
      <c r="AG18" s="11">
        <v>1</v>
      </c>
      <c r="AH18" s="11">
        <v>0</v>
      </c>
      <c r="AI18" s="11">
        <v>0</v>
      </c>
      <c r="AJ18" s="16">
        <f t="shared" si="1"/>
        <v>12</v>
      </c>
      <c r="AK18" s="11">
        <v>0</v>
      </c>
      <c r="AL18" s="11">
        <v>1</v>
      </c>
      <c r="AM18" s="11">
        <v>0</v>
      </c>
      <c r="AN18" s="11">
        <v>1</v>
      </c>
      <c r="AO18" s="11">
        <v>0</v>
      </c>
      <c r="AP18" s="16">
        <f t="shared" si="2"/>
        <v>6</v>
      </c>
      <c r="AQ18" s="15">
        <f t="shared" si="3"/>
        <v>32.5</v>
      </c>
    </row>
    <row r="19" spans="1:43" x14ac:dyDescent="0.25">
      <c r="A19" s="5">
        <v>446</v>
      </c>
      <c r="B19" s="5" t="s">
        <v>207</v>
      </c>
      <c r="D19" s="5">
        <v>63</v>
      </c>
      <c r="E19" s="11">
        <v>1</v>
      </c>
      <c r="F19" s="11">
        <v>1</v>
      </c>
      <c r="G19" s="11"/>
      <c r="H19" s="11"/>
      <c r="I19" s="11"/>
      <c r="J19" s="11">
        <v>1</v>
      </c>
      <c r="K19" s="11">
        <v>1</v>
      </c>
      <c r="L19" s="11">
        <v>1</v>
      </c>
      <c r="M19" s="11">
        <v>0.5</v>
      </c>
      <c r="N19" s="11">
        <v>1</v>
      </c>
      <c r="O19" s="11">
        <v>0</v>
      </c>
      <c r="P19" s="11">
        <v>0</v>
      </c>
      <c r="Q19" s="11">
        <v>1</v>
      </c>
      <c r="R19" s="11">
        <v>1</v>
      </c>
      <c r="S19" s="11">
        <v>0</v>
      </c>
      <c r="T19" s="11">
        <v>0</v>
      </c>
      <c r="U19" s="11">
        <v>0</v>
      </c>
      <c r="V19" s="11">
        <v>1</v>
      </c>
      <c r="W19" s="11">
        <v>1</v>
      </c>
      <c r="X19" s="11">
        <v>1</v>
      </c>
      <c r="Y19" s="16">
        <f t="shared" si="0"/>
        <v>11.5</v>
      </c>
      <c r="Z19" s="11">
        <v>1</v>
      </c>
      <c r="AA19" s="11">
        <v>1</v>
      </c>
      <c r="AB19" s="11">
        <v>1</v>
      </c>
      <c r="AC19" s="11">
        <v>1</v>
      </c>
      <c r="AD19" s="11">
        <v>0</v>
      </c>
      <c r="AE19" s="11">
        <v>1</v>
      </c>
      <c r="AF19" s="11">
        <v>0</v>
      </c>
      <c r="AG19" s="11">
        <v>1</v>
      </c>
      <c r="AH19" s="11"/>
      <c r="AI19" s="11"/>
      <c r="AJ19" s="16">
        <f t="shared" si="1"/>
        <v>12</v>
      </c>
      <c r="AK19" s="11"/>
      <c r="AL19" s="11"/>
      <c r="AM19" s="11">
        <v>1</v>
      </c>
      <c r="AN19" s="11">
        <v>1</v>
      </c>
      <c r="AO19" s="11">
        <v>1</v>
      </c>
      <c r="AP19" s="16">
        <f t="shared" si="2"/>
        <v>9</v>
      </c>
      <c r="AQ19" s="15">
        <f t="shared" si="3"/>
        <v>32.5</v>
      </c>
    </row>
    <row r="20" spans="1:43" x14ac:dyDescent="0.25">
      <c r="A20" s="5">
        <v>444</v>
      </c>
      <c r="B20" s="5" t="s">
        <v>189</v>
      </c>
      <c r="D20" s="5">
        <v>57</v>
      </c>
      <c r="E20" s="11">
        <v>1</v>
      </c>
      <c r="F20" s="11">
        <v>1</v>
      </c>
      <c r="G20" s="11">
        <v>0</v>
      </c>
      <c r="H20" s="11">
        <v>0</v>
      </c>
      <c r="I20" s="11">
        <v>0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6">
        <f t="shared" si="0"/>
        <v>17</v>
      </c>
      <c r="Z20" s="11">
        <v>1</v>
      </c>
      <c r="AA20" s="11">
        <v>1</v>
      </c>
      <c r="AB20" s="11">
        <v>1</v>
      </c>
      <c r="AC20" s="11">
        <v>0</v>
      </c>
      <c r="AD20" s="11"/>
      <c r="AE20" s="11">
        <v>1</v>
      </c>
      <c r="AF20" s="11">
        <v>1</v>
      </c>
      <c r="AG20" s="11">
        <v>1</v>
      </c>
      <c r="AH20" s="11">
        <v>0</v>
      </c>
      <c r="AI20" s="11"/>
      <c r="AJ20" s="16">
        <f t="shared" si="1"/>
        <v>12</v>
      </c>
      <c r="AK20" s="11"/>
      <c r="AL20" s="11">
        <v>1</v>
      </c>
      <c r="AM20" s="11">
        <v>0</v>
      </c>
      <c r="AN20" s="11">
        <v>0</v>
      </c>
      <c r="AO20" s="11">
        <v>0</v>
      </c>
      <c r="AP20" s="16">
        <f t="shared" si="2"/>
        <v>3</v>
      </c>
      <c r="AQ20" s="15">
        <f t="shared" si="3"/>
        <v>32</v>
      </c>
    </row>
    <row r="21" spans="1:43" x14ac:dyDescent="0.25">
      <c r="A21" s="5">
        <v>447</v>
      </c>
      <c r="B21" s="5" t="s">
        <v>209</v>
      </c>
      <c r="D21" s="5">
        <v>65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1</v>
      </c>
      <c r="K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0</v>
      </c>
      <c r="T21" s="5">
        <v>0</v>
      </c>
      <c r="U21" s="5">
        <v>1</v>
      </c>
      <c r="V21" s="5">
        <v>0</v>
      </c>
      <c r="W21" s="5">
        <v>1</v>
      </c>
      <c r="X21" s="5">
        <v>1</v>
      </c>
      <c r="Y21" s="16">
        <f t="shared" si="0"/>
        <v>12</v>
      </c>
      <c r="Z21" s="11">
        <v>1</v>
      </c>
      <c r="AA21" s="11">
        <v>1</v>
      </c>
      <c r="AB21" s="11">
        <v>1</v>
      </c>
      <c r="AC21" s="11">
        <v>1</v>
      </c>
      <c r="AD21" s="11">
        <v>0</v>
      </c>
      <c r="AE21" s="11">
        <v>1</v>
      </c>
      <c r="AF21" s="11">
        <v>1</v>
      </c>
      <c r="AG21" s="11">
        <v>1</v>
      </c>
      <c r="AH21" s="11">
        <v>0</v>
      </c>
      <c r="AI21" s="11">
        <v>0</v>
      </c>
      <c r="AJ21" s="16">
        <f t="shared" si="1"/>
        <v>14</v>
      </c>
      <c r="AK21" s="11"/>
      <c r="AL21" s="11">
        <v>1</v>
      </c>
      <c r="AM21" s="11">
        <v>0</v>
      </c>
      <c r="AN21" s="11">
        <v>1</v>
      </c>
      <c r="AO21" s="11">
        <v>0</v>
      </c>
      <c r="AP21" s="16">
        <f t="shared" si="2"/>
        <v>6</v>
      </c>
      <c r="AQ21" s="15">
        <f t="shared" si="3"/>
        <v>32</v>
      </c>
    </row>
    <row r="22" spans="1:43" x14ac:dyDescent="0.25">
      <c r="A22" s="5">
        <v>408</v>
      </c>
      <c r="B22" s="5" t="s">
        <v>42</v>
      </c>
      <c r="D22" s="5">
        <v>9</v>
      </c>
      <c r="E22" s="11">
        <v>0</v>
      </c>
      <c r="F22" s="11">
        <v>1</v>
      </c>
      <c r="G22" s="11">
        <v>0</v>
      </c>
      <c r="H22" s="11">
        <v>0</v>
      </c>
      <c r="I22" s="11">
        <v>1</v>
      </c>
      <c r="J22" s="11">
        <v>1</v>
      </c>
      <c r="K22" s="11">
        <v>0</v>
      </c>
      <c r="L22" s="11">
        <v>1</v>
      </c>
      <c r="M22" s="11">
        <v>0</v>
      </c>
      <c r="N22" s="11">
        <v>1</v>
      </c>
      <c r="O22" s="11">
        <v>1</v>
      </c>
      <c r="P22" s="11">
        <v>0</v>
      </c>
      <c r="Q22" s="11">
        <v>1</v>
      </c>
      <c r="R22" s="11">
        <v>1</v>
      </c>
      <c r="S22" s="11">
        <v>1</v>
      </c>
      <c r="T22" s="11">
        <v>1</v>
      </c>
      <c r="U22" s="11">
        <v>0</v>
      </c>
      <c r="V22" s="11">
        <v>0</v>
      </c>
      <c r="W22" s="11">
        <v>0</v>
      </c>
      <c r="X22" s="11">
        <v>1</v>
      </c>
      <c r="Y22" s="16">
        <f t="shared" si="0"/>
        <v>11</v>
      </c>
      <c r="Z22" s="11">
        <v>1</v>
      </c>
      <c r="AA22" s="11">
        <v>1</v>
      </c>
      <c r="AB22" s="11">
        <v>1</v>
      </c>
      <c r="AC22" s="11">
        <v>1</v>
      </c>
      <c r="AD22" s="11">
        <v>0</v>
      </c>
      <c r="AE22" s="11">
        <v>1</v>
      </c>
      <c r="AF22" s="11">
        <v>0</v>
      </c>
      <c r="AG22" s="11">
        <v>1</v>
      </c>
      <c r="AH22" s="11">
        <v>1</v>
      </c>
      <c r="AI22" s="11">
        <v>0</v>
      </c>
      <c r="AJ22" s="16">
        <f t="shared" si="1"/>
        <v>14</v>
      </c>
      <c r="AK22" s="11"/>
      <c r="AL22" s="11">
        <v>1</v>
      </c>
      <c r="AM22" s="11">
        <v>0</v>
      </c>
      <c r="AN22" s="11">
        <v>1</v>
      </c>
      <c r="AO22" s="11">
        <v>0</v>
      </c>
      <c r="AP22" s="16">
        <f t="shared" si="2"/>
        <v>6</v>
      </c>
      <c r="AQ22" s="15">
        <f t="shared" si="3"/>
        <v>31</v>
      </c>
    </row>
    <row r="23" spans="1:43" x14ac:dyDescent="0.25">
      <c r="A23" s="5">
        <v>401</v>
      </c>
      <c r="B23" s="5" t="s">
        <v>10</v>
      </c>
      <c r="D23" s="5">
        <v>1</v>
      </c>
      <c r="E23" s="11">
        <v>1</v>
      </c>
      <c r="F23" s="11">
        <v>0</v>
      </c>
      <c r="G23" s="11">
        <v>1</v>
      </c>
      <c r="H23" s="11">
        <v>0</v>
      </c>
      <c r="I23" s="11">
        <v>0</v>
      </c>
      <c r="J23" s="11">
        <v>1</v>
      </c>
      <c r="K23" s="11">
        <v>1</v>
      </c>
      <c r="L23" s="11">
        <v>1</v>
      </c>
      <c r="M23" s="11">
        <v>0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6">
        <f t="shared" si="0"/>
        <v>16</v>
      </c>
      <c r="Z23" s="11">
        <v>1</v>
      </c>
      <c r="AA23" s="11">
        <v>1</v>
      </c>
      <c r="AB23" s="11">
        <v>0</v>
      </c>
      <c r="AC23" s="11">
        <v>1</v>
      </c>
      <c r="AD23" s="11">
        <v>0</v>
      </c>
      <c r="AE23" s="11">
        <v>0</v>
      </c>
      <c r="AF23" s="11">
        <v>0</v>
      </c>
      <c r="AG23" s="11">
        <v>1</v>
      </c>
      <c r="AH23" s="11">
        <v>1</v>
      </c>
      <c r="AI23" s="11">
        <v>0</v>
      </c>
      <c r="AJ23" s="16">
        <f t="shared" si="1"/>
        <v>10</v>
      </c>
      <c r="AK23" s="11"/>
      <c r="AL23" s="11">
        <v>0</v>
      </c>
      <c r="AM23" s="11">
        <v>0</v>
      </c>
      <c r="AN23" s="11">
        <v>0</v>
      </c>
      <c r="AO23" s="11">
        <v>1</v>
      </c>
      <c r="AP23" s="16">
        <f t="shared" si="2"/>
        <v>3</v>
      </c>
      <c r="AQ23" s="15">
        <f t="shared" si="3"/>
        <v>29</v>
      </c>
    </row>
    <row r="24" spans="1:43" x14ac:dyDescent="0.25">
      <c r="A24" s="5">
        <v>402</v>
      </c>
      <c r="B24" s="5" t="s">
        <v>7</v>
      </c>
      <c r="D24" s="5">
        <v>2</v>
      </c>
      <c r="E24" s="11">
        <v>1</v>
      </c>
      <c r="F24" s="11">
        <v>0</v>
      </c>
      <c r="G24" s="11">
        <v>1</v>
      </c>
      <c r="H24" s="11">
        <v>0</v>
      </c>
      <c r="I24" s="11">
        <v>0</v>
      </c>
      <c r="J24" s="11">
        <v>1</v>
      </c>
      <c r="K24" s="11">
        <v>0</v>
      </c>
      <c r="L24" s="11">
        <v>1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0</v>
      </c>
      <c r="W24" s="11">
        <v>1</v>
      </c>
      <c r="X24" s="11">
        <v>0</v>
      </c>
      <c r="Y24" s="16">
        <f t="shared" si="0"/>
        <v>14</v>
      </c>
      <c r="Z24" s="11">
        <v>1</v>
      </c>
      <c r="AA24" s="11">
        <v>1</v>
      </c>
      <c r="AB24" s="11">
        <v>1</v>
      </c>
      <c r="AC24" s="11">
        <v>0</v>
      </c>
      <c r="AD24" s="11">
        <v>1</v>
      </c>
      <c r="AE24" s="11">
        <v>1</v>
      </c>
      <c r="AF24" s="11">
        <v>0</v>
      </c>
      <c r="AG24" s="11">
        <v>1</v>
      </c>
      <c r="AH24" s="11">
        <v>0</v>
      </c>
      <c r="AI24" s="11">
        <v>0</v>
      </c>
      <c r="AJ24" s="16">
        <f t="shared" si="1"/>
        <v>12</v>
      </c>
      <c r="AK24" s="11">
        <v>0</v>
      </c>
      <c r="AL24" s="11">
        <v>1</v>
      </c>
      <c r="AM24" s="11">
        <v>0</v>
      </c>
      <c r="AN24" s="11">
        <v>0</v>
      </c>
      <c r="AO24" s="11">
        <v>0</v>
      </c>
      <c r="AP24" s="16">
        <f t="shared" si="2"/>
        <v>3</v>
      </c>
      <c r="AQ24" s="15">
        <f t="shared" si="3"/>
        <v>29</v>
      </c>
    </row>
    <row r="25" spans="1:43" x14ac:dyDescent="0.25">
      <c r="A25" s="5">
        <v>404</v>
      </c>
      <c r="B25" s="5" t="s">
        <v>20</v>
      </c>
      <c r="D25" s="5">
        <v>4</v>
      </c>
      <c r="E25" s="11">
        <v>1</v>
      </c>
      <c r="F25" s="11">
        <v>1</v>
      </c>
      <c r="G25" s="11">
        <v>0</v>
      </c>
      <c r="H25" s="11">
        <v>0</v>
      </c>
      <c r="I25" s="11">
        <v>0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1</v>
      </c>
      <c r="P25" s="11">
        <v>1</v>
      </c>
      <c r="Q25" s="11">
        <v>1</v>
      </c>
      <c r="R25" s="11">
        <v>1</v>
      </c>
      <c r="S25" s="11">
        <v>1</v>
      </c>
      <c r="T25" s="11">
        <v>1</v>
      </c>
      <c r="U25" s="11">
        <v>0</v>
      </c>
      <c r="V25" s="11">
        <v>1</v>
      </c>
      <c r="W25" s="11">
        <v>1</v>
      </c>
      <c r="X25" s="11">
        <v>1</v>
      </c>
      <c r="Y25" s="16">
        <f t="shared" si="0"/>
        <v>15</v>
      </c>
      <c r="Z25" s="11">
        <v>0</v>
      </c>
      <c r="AA25" s="11">
        <v>1</v>
      </c>
      <c r="AB25" s="11">
        <v>0</v>
      </c>
      <c r="AC25" s="11">
        <v>1</v>
      </c>
      <c r="AD25" s="11">
        <v>0</v>
      </c>
      <c r="AE25" s="11">
        <v>1</v>
      </c>
      <c r="AF25" s="11">
        <v>0</v>
      </c>
      <c r="AG25" s="11">
        <v>1</v>
      </c>
      <c r="AH25" s="11">
        <v>0</v>
      </c>
      <c r="AI25" s="11">
        <v>0</v>
      </c>
      <c r="AJ25" s="16">
        <f t="shared" si="1"/>
        <v>8</v>
      </c>
      <c r="AK25" s="11">
        <v>0</v>
      </c>
      <c r="AL25" s="11">
        <v>1</v>
      </c>
      <c r="AM25" s="11">
        <v>1</v>
      </c>
      <c r="AN25" s="11">
        <v>0</v>
      </c>
      <c r="AO25" s="11">
        <v>0</v>
      </c>
      <c r="AP25" s="16">
        <f t="shared" si="2"/>
        <v>6</v>
      </c>
      <c r="AQ25" s="15">
        <f t="shared" si="3"/>
        <v>29</v>
      </c>
    </row>
    <row r="26" spans="1:43" x14ac:dyDescent="0.25">
      <c r="A26" s="5">
        <v>411</v>
      </c>
      <c r="B26" s="5" t="s">
        <v>284</v>
      </c>
      <c r="D26" s="5">
        <v>15</v>
      </c>
      <c r="E26" s="11">
        <v>1</v>
      </c>
      <c r="F26" s="11">
        <v>1</v>
      </c>
      <c r="G26" s="11">
        <v>0</v>
      </c>
      <c r="H26" s="11">
        <v>0</v>
      </c>
      <c r="I26" s="11">
        <v>0</v>
      </c>
      <c r="J26" s="11">
        <v>1</v>
      </c>
      <c r="K26" s="11">
        <v>1</v>
      </c>
      <c r="L26" s="11">
        <v>1</v>
      </c>
      <c r="M26" s="11">
        <v>0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0</v>
      </c>
      <c r="U26" s="11">
        <v>1</v>
      </c>
      <c r="V26" s="11"/>
      <c r="W26" s="11">
        <v>0</v>
      </c>
      <c r="X26" s="11">
        <v>1</v>
      </c>
      <c r="Y26" s="16">
        <f t="shared" si="0"/>
        <v>13</v>
      </c>
      <c r="Z26" s="11">
        <v>1</v>
      </c>
      <c r="AA26" s="11">
        <v>1</v>
      </c>
      <c r="AB26" s="11">
        <v>1</v>
      </c>
      <c r="AC26" s="11">
        <v>0</v>
      </c>
      <c r="AD26" s="11"/>
      <c r="AE26" s="11">
        <v>1</v>
      </c>
      <c r="AF26" s="11">
        <v>0</v>
      </c>
      <c r="AG26" s="11">
        <v>1</v>
      </c>
      <c r="AH26" s="11">
        <v>1</v>
      </c>
      <c r="AI26" s="11"/>
      <c r="AJ26" s="16">
        <f t="shared" si="1"/>
        <v>12</v>
      </c>
      <c r="AK26" s="11">
        <v>0</v>
      </c>
      <c r="AL26" s="11">
        <v>1</v>
      </c>
      <c r="AM26" s="11">
        <v>0</v>
      </c>
      <c r="AN26" s="11">
        <v>0</v>
      </c>
      <c r="AO26" s="11">
        <v>0</v>
      </c>
      <c r="AP26" s="16">
        <f t="shared" si="2"/>
        <v>3</v>
      </c>
      <c r="AQ26" s="15">
        <f t="shared" si="3"/>
        <v>28</v>
      </c>
    </row>
    <row r="27" spans="1:43" x14ac:dyDescent="0.25">
      <c r="A27" s="5">
        <v>413</v>
      </c>
      <c r="B27" s="5" t="s">
        <v>69</v>
      </c>
      <c r="D27" s="5">
        <v>21</v>
      </c>
      <c r="E27" s="11">
        <v>1</v>
      </c>
      <c r="F27" s="11">
        <v>1</v>
      </c>
      <c r="G27" s="11"/>
      <c r="H27" s="11"/>
      <c r="I27" s="11"/>
      <c r="J27" s="11">
        <v>1</v>
      </c>
      <c r="K27" s="11"/>
      <c r="L27" s="11">
        <v>1</v>
      </c>
      <c r="M27" s="11"/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6">
        <f t="shared" si="0"/>
        <v>15</v>
      </c>
      <c r="Z27" s="11">
        <v>0</v>
      </c>
      <c r="AA27" s="11">
        <v>1</v>
      </c>
      <c r="AB27" s="11">
        <v>1</v>
      </c>
      <c r="AC27" s="11">
        <v>1</v>
      </c>
      <c r="AD27" s="11"/>
      <c r="AE27" s="11">
        <v>1</v>
      </c>
      <c r="AF27" s="11"/>
      <c r="AG27" s="11">
        <v>1</v>
      </c>
      <c r="AH27" s="11"/>
      <c r="AI27" s="11"/>
      <c r="AJ27" s="16">
        <f t="shared" si="1"/>
        <v>10</v>
      </c>
      <c r="AK27" s="11"/>
      <c r="AL27" s="11">
        <v>1</v>
      </c>
      <c r="AM27" s="11"/>
      <c r="AN27" s="11"/>
      <c r="AO27" s="11">
        <v>0</v>
      </c>
      <c r="AP27" s="16">
        <f t="shared" si="2"/>
        <v>3</v>
      </c>
      <c r="AQ27" s="15">
        <f t="shared" si="3"/>
        <v>28</v>
      </c>
    </row>
    <row r="28" spans="1:43" x14ac:dyDescent="0.25">
      <c r="A28" s="5">
        <v>437</v>
      </c>
      <c r="B28" s="5" t="s">
        <v>175</v>
      </c>
      <c r="D28" s="5">
        <v>50</v>
      </c>
      <c r="E28" s="11">
        <v>1</v>
      </c>
      <c r="F28" s="11">
        <v>0</v>
      </c>
      <c r="G28" s="11"/>
      <c r="H28" s="11"/>
      <c r="I28" s="11"/>
      <c r="J28" s="11"/>
      <c r="K28" s="11"/>
      <c r="L28" s="11">
        <v>1</v>
      </c>
      <c r="M28" s="11">
        <v>0.5</v>
      </c>
      <c r="N28" s="11">
        <v>1</v>
      </c>
      <c r="O28" s="11">
        <v>1</v>
      </c>
      <c r="P28" s="11">
        <v>1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0</v>
      </c>
      <c r="X28" s="11">
        <v>1</v>
      </c>
      <c r="Y28" s="16">
        <f t="shared" si="0"/>
        <v>12.5</v>
      </c>
      <c r="Z28" s="11">
        <v>1</v>
      </c>
      <c r="AA28" s="11">
        <v>1</v>
      </c>
      <c r="AB28" s="11">
        <v>1</v>
      </c>
      <c r="AC28" s="11">
        <v>1</v>
      </c>
      <c r="AD28" s="11"/>
      <c r="AE28" s="11">
        <v>1</v>
      </c>
      <c r="AF28" s="11"/>
      <c r="AG28" s="11">
        <v>1</v>
      </c>
      <c r="AH28" s="11"/>
      <c r="AI28" s="11"/>
      <c r="AJ28" s="16">
        <f t="shared" si="1"/>
        <v>12</v>
      </c>
      <c r="AK28" s="11"/>
      <c r="AL28" s="11">
        <v>0</v>
      </c>
      <c r="AM28" s="11">
        <v>1</v>
      </c>
      <c r="AN28" s="11"/>
      <c r="AO28" s="11"/>
      <c r="AP28" s="16">
        <f t="shared" si="2"/>
        <v>3</v>
      </c>
      <c r="AQ28" s="15">
        <f t="shared" si="3"/>
        <v>27.5</v>
      </c>
    </row>
    <row r="29" spans="1:43" x14ac:dyDescent="0.25">
      <c r="A29" s="5">
        <v>407</v>
      </c>
      <c r="B29" s="5" t="s">
        <v>39</v>
      </c>
      <c r="D29" s="5">
        <v>8</v>
      </c>
      <c r="E29" s="11">
        <v>1</v>
      </c>
      <c r="F29" s="11">
        <v>1</v>
      </c>
      <c r="G29" s="11">
        <v>1</v>
      </c>
      <c r="H29" s="11">
        <v>0</v>
      </c>
      <c r="I29" s="11">
        <v>1</v>
      </c>
      <c r="J29" s="11">
        <v>1</v>
      </c>
      <c r="K29" s="11"/>
      <c r="L29" s="11">
        <v>1</v>
      </c>
      <c r="M29" s="11">
        <v>1</v>
      </c>
      <c r="N29" s="11">
        <v>1</v>
      </c>
      <c r="O29" s="11">
        <v>0</v>
      </c>
      <c r="P29" s="11">
        <v>1</v>
      </c>
      <c r="Q29" s="11">
        <v>1</v>
      </c>
      <c r="R29" s="11">
        <v>1</v>
      </c>
      <c r="S29" s="11">
        <v>0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6">
        <f t="shared" si="0"/>
        <v>16</v>
      </c>
      <c r="Z29" s="11">
        <v>1</v>
      </c>
      <c r="AA29" s="11">
        <v>0</v>
      </c>
      <c r="AB29" s="11">
        <v>1</v>
      </c>
      <c r="AC29" s="11">
        <v>0</v>
      </c>
      <c r="AD29" s="11">
        <v>0</v>
      </c>
      <c r="AE29" s="11"/>
      <c r="AF29" s="11">
        <v>1</v>
      </c>
      <c r="AG29" s="11">
        <v>1</v>
      </c>
      <c r="AH29" s="11"/>
      <c r="AI29" s="11"/>
      <c r="AJ29" s="16">
        <f t="shared" si="1"/>
        <v>8</v>
      </c>
      <c r="AK29" s="11"/>
      <c r="AL29" s="11"/>
      <c r="AM29" s="11"/>
      <c r="AN29" s="11"/>
      <c r="AO29" s="11">
        <v>1</v>
      </c>
      <c r="AP29" s="16">
        <f t="shared" si="2"/>
        <v>3</v>
      </c>
      <c r="AQ29" s="15">
        <f t="shared" si="3"/>
        <v>27</v>
      </c>
    </row>
    <row r="30" spans="1:43" x14ac:dyDescent="0.25">
      <c r="A30" s="5">
        <v>416</v>
      </c>
      <c r="B30" s="5" t="s">
        <v>82</v>
      </c>
      <c r="D30" s="5">
        <v>24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6">
        <f t="shared" si="0"/>
        <v>14</v>
      </c>
      <c r="Z30" s="11">
        <v>1</v>
      </c>
      <c r="AA30" s="11">
        <v>1</v>
      </c>
      <c r="AB30" s="11">
        <v>1</v>
      </c>
      <c r="AC30" s="11">
        <v>1</v>
      </c>
      <c r="AD30" s="11">
        <v>0</v>
      </c>
      <c r="AE30" s="11">
        <v>1</v>
      </c>
      <c r="AF30" s="11">
        <v>0</v>
      </c>
      <c r="AG30" s="11">
        <v>0</v>
      </c>
      <c r="AH30" s="11"/>
      <c r="AI30" s="11"/>
      <c r="AJ30" s="16">
        <f t="shared" si="1"/>
        <v>10</v>
      </c>
      <c r="AK30" s="11">
        <v>0</v>
      </c>
      <c r="AL30" s="11">
        <v>1</v>
      </c>
      <c r="AM30" s="11">
        <v>0</v>
      </c>
      <c r="AN30" s="11">
        <v>0</v>
      </c>
      <c r="AO30" s="11">
        <v>0</v>
      </c>
      <c r="AP30" s="16">
        <f t="shared" si="2"/>
        <v>3</v>
      </c>
      <c r="AQ30" s="15">
        <f t="shared" si="3"/>
        <v>27</v>
      </c>
    </row>
    <row r="31" spans="1:43" x14ac:dyDescent="0.25">
      <c r="A31" s="5">
        <v>441</v>
      </c>
      <c r="B31" s="5" t="s">
        <v>231</v>
      </c>
      <c r="D31" s="5">
        <v>52</v>
      </c>
      <c r="E31" s="5">
        <v>1</v>
      </c>
      <c r="F31" s="5">
        <v>1</v>
      </c>
      <c r="H31" s="5">
        <v>0</v>
      </c>
      <c r="I31" s="5">
        <v>1</v>
      </c>
      <c r="J31" s="5">
        <v>0</v>
      </c>
      <c r="K31" s="5">
        <v>0</v>
      </c>
      <c r="L31" s="5">
        <v>1</v>
      </c>
      <c r="M31" s="5">
        <v>0</v>
      </c>
      <c r="N31" s="5">
        <v>1</v>
      </c>
      <c r="O31" s="5">
        <v>1</v>
      </c>
      <c r="P31" s="5">
        <v>0</v>
      </c>
      <c r="Q31" s="5">
        <v>1</v>
      </c>
      <c r="R31" s="5">
        <v>1</v>
      </c>
      <c r="S31" s="5">
        <v>1</v>
      </c>
      <c r="T31" s="5">
        <v>0</v>
      </c>
      <c r="U31" s="5">
        <v>0</v>
      </c>
      <c r="V31" s="5">
        <v>0</v>
      </c>
      <c r="W31" s="5">
        <v>1</v>
      </c>
      <c r="X31" s="5">
        <v>1</v>
      </c>
      <c r="Y31" s="16">
        <f t="shared" si="0"/>
        <v>11</v>
      </c>
      <c r="Z31" s="11">
        <v>1</v>
      </c>
      <c r="AA31" s="11">
        <v>1</v>
      </c>
      <c r="AB31" s="11">
        <v>1</v>
      </c>
      <c r="AC31" s="11">
        <v>1</v>
      </c>
      <c r="AD31" s="11"/>
      <c r="AE31" s="11">
        <v>1</v>
      </c>
      <c r="AF31" s="11">
        <v>0</v>
      </c>
      <c r="AG31" s="11">
        <v>1</v>
      </c>
      <c r="AH31" s="11">
        <v>0</v>
      </c>
      <c r="AI31" s="11">
        <v>0</v>
      </c>
      <c r="AJ31" s="16">
        <f t="shared" si="1"/>
        <v>12</v>
      </c>
      <c r="AK31" s="11">
        <v>0</v>
      </c>
      <c r="AL31" s="11">
        <v>1</v>
      </c>
      <c r="AM31" s="11">
        <v>0</v>
      </c>
      <c r="AN31" s="11">
        <v>0</v>
      </c>
      <c r="AO31" s="11">
        <v>0</v>
      </c>
      <c r="AP31" s="16">
        <f t="shared" si="2"/>
        <v>3</v>
      </c>
      <c r="AQ31" s="15">
        <f t="shared" si="3"/>
        <v>26</v>
      </c>
    </row>
    <row r="32" spans="1:43" x14ac:dyDescent="0.25">
      <c r="A32" s="5">
        <v>445</v>
      </c>
      <c r="B32" s="5" t="s">
        <v>192</v>
      </c>
      <c r="D32" s="5">
        <v>59</v>
      </c>
      <c r="E32" s="11">
        <v>0</v>
      </c>
      <c r="F32" s="11">
        <v>0</v>
      </c>
      <c r="G32" s="11"/>
      <c r="H32" s="11"/>
      <c r="I32" s="11">
        <v>0</v>
      </c>
      <c r="J32" s="11">
        <v>1</v>
      </c>
      <c r="K32" s="11">
        <v>0</v>
      </c>
      <c r="L32" s="11"/>
      <c r="M32" s="11">
        <v>1</v>
      </c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11">
        <v>0</v>
      </c>
      <c r="T32" s="11">
        <v>0</v>
      </c>
      <c r="U32" s="11">
        <v>0</v>
      </c>
      <c r="V32" s="11">
        <v>1</v>
      </c>
      <c r="W32" s="11">
        <v>1</v>
      </c>
      <c r="X32" s="11">
        <v>1</v>
      </c>
      <c r="Y32" s="16">
        <f t="shared" si="0"/>
        <v>10</v>
      </c>
      <c r="Z32" s="11">
        <v>1</v>
      </c>
      <c r="AA32" s="11">
        <v>1</v>
      </c>
      <c r="AB32" s="11">
        <v>0</v>
      </c>
      <c r="AC32" s="11">
        <v>1</v>
      </c>
      <c r="AD32" s="11"/>
      <c r="AE32" s="11">
        <v>1</v>
      </c>
      <c r="AF32" s="11">
        <v>0</v>
      </c>
      <c r="AG32" s="11">
        <v>1</v>
      </c>
      <c r="AH32" s="11"/>
      <c r="AI32" s="11"/>
      <c r="AJ32" s="16">
        <f t="shared" si="1"/>
        <v>10</v>
      </c>
      <c r="AK32" s="11">
        <v>0</v>
      </c>
      <c r="AL32" s="11">
        <v>1</v>
      </c>
      <c r="AM32" s="11">
        <v>0</v>
      </c>
      <c r="AN32" s="11">
        <v>1</v>
      </c>
      <c r="AO32" s="11">
        <v>0</v>
      </c>
      <c r="AP32" s="16">
        <f t="shared" si="2"/>
        <v>6</v>
      </c>
      <c r="AQ32" s="15">
        <f t="shared" si="3"/>
        <v>26</v>
      </c>
    </row>
    <row r="33" spans="1:43" x14ac:dyDescent="0.25">
      <c r="A33" s="5">
        <v>418</v>
      </c>
      <c r="B33" s="5" t="s">
        <v>8</v>
      </c>
      <c r="D33" s="5">
        <v>24</v>
      </c>
      <c r="E33" s="11">
        <v>1</v>
      </c>
      <c r="F33" s="11">
        <v>1</v>
      </c>
      <c r="G33" s="11">
        <v>0</v>
      </c>
      <c r="H33" s="11">
        <v>0</v>
      </c>
      <c r="I33" s="11">
        <v>0</v>
      </c>
      <c r="J33" s="11">
        <v>0</v>
      </c>
      <c r="K33" s="11">
        <v>1</v>
      </c>
      <c r="L33" s="11">
        <v>1</v>
      </c>
      <c r="M33" s="11">
        <v>0</v>
      </c>
      <c r="N33" s="11">
        <v>0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6">
        <f t="shared" si="0"/>
        <v>14</v>
      </c>
      <c r="Z33" s="11">
        <v>1</v>
      </c>
      <c r="AA33" s="11">
        <v>0</v>
      </c>
      <c r="AB33" s="11">
        <v>0</v>
      </c>
      <c r="AC33" s="11">
        <v>1</v>
      </c>
      <c r="AD33" s="11">
        <v>0</v>
      </c>
      <c r="AE33" s="11">
        <v>1</v>
      </c>
      <c r="AF33" s="11">
        <v>0</v>
      </c>
      <c r="AG33" s="11">
        <v>1</v>
      </c>
      <c r="AH33" s="11"/>
      <c r="AI33" s="11"/>
      <c r="AJ33" s="16">
        <f t="shared" si="1"/>
        <v>8</v>
      </c>
      <c r="AK33" s="11"/>
      <c r="AL33" s="11">
        <v>1</v>
      </c>
      <c r="AM33" s="11">
        <v>0</v>
      </c>
      <c r="AN33" s="11"/>
      <c r="AO33" s="11">
        <v>0</v>
      </c>
      <c r="AP33" s="16">
        <f t="shared" si="2"/>
        <v>3</v>
      </c>
      <c r="AQ33" s="15">
        <f t="shared" si="3"/>
        <v>25</v>
      </c>
    </row>
    <row r="34" spans="1:43" x14ac:dyDescent="0.25">
      <c r="A34" s="5">
        <v>424</v>
      </c>
      <c r="B34" s="5" t="s">
        <v>285</v>
      </c>
      <c r="D34" s="5">
        <v>32</v>
      </c>
      <c r="E34" s="11">
        <v>1</v>
      </c>
      <c r="F34" s="11">
        <v>1</v>
      </c>
      <c r="G34" s="11">
        <v>1</v>
      </c>
      <c r="H34" s="11">
        <v>0</v>
      </c>
      <c r="I34" s="11"/>
      <c r="J34" s="11"/>
      <c r="K34" s="11">
        <v>1</v>
      </c>
      <c r="L34" s="11"/>
      <c r="M34" s="11"/>
      <c r="N34" s="11">
        <v>1</v>
      </c>
      <c r="O34" s="11">
        <v>1</v>
      </c>
      <c r="P34" s="11">
        <v>1</v>
      </c>
      <c r="Q34" s="11">
        <v>1</v>
      </c>
      <c r="R34" s="11">
        <v>0</v>
      </c>
      <c r="S34" s="11">
        <v>1</v>
      </c>
      <c r="T34" s="11">
        <v>1</v>
      </c>
      <c r="U34" s="11">
        <v>1</v>
      </c>
      <c r="V34" s="11">
        <v>1</v>
      </c>
      <c r="W34" s="11">
        <v>1</v>
      </c>
      <c r="X34" s="11">
        <v>1</v>
      </c>
      <c r="Y34" s="16">
        <f t="shared" si="0"/>
        <v>14</v>
      </c>
      <c r="Z34" s="11">
        <v>1</v>
      </c>
      <c r="AA34" s="11">
        <v>1</v>
      </c>
      <c r="AB34" s="11">
        <v>1</v>
      </c>
      <c r="AC34" s="11">
        <v>1</v>
      </c>
      <c r="AD34" s="11"/>
      <c r="AE34" s="11">
        <v>0</v>
      </c>
      <c r="AF34" s="11"/>
      <c r="AG34" s="11">
        <v>0</v>
      </c>
      <c r="AH34" s="11"/>
      <c r="AI34" s="11"/>
      <c r="AJ34" s="16">
        <f t="shared" si="1"/>
        <v>8</v>
      </c>
      <c r="AK34" s="11"/>
      <c r="AL34" s="11"/>
      <c r="AM34" s="11">
        <v>1</v>
      </c>
      <c r="AN34" s="11"/>
      <c r="AO34" s="11"/>
      <c r="AP34" s="16">
        <f t="shared" si="2"/>
        <v>3</v>
      </c>
      <c r="AQ34" s="15">
        <f t="shared" si="3"/>
        <v>25</v>
      </c>
    </row>
    <row r="35" spans="1:43" x14ac:dyDescent="0.25">
      <c r="A35" s="5">
        <v>425</v>
      </c>
      <c r="B35" s="5" t="s">
        <v>119</v>
      </c>
      <c r="D35" s="5">
        <v>33</v>
      </c>
      <c r="E35" s="11">
        <v>1</v>
      </c>
      <c r="F35" s="11">
        <v>1</v>
      </c>
      <c r="G35" s="11">
        <v>0</v>
      </c>
      <c r="H35" s="11">
        <v>0</v>
      </c>
      <c r="I35" s="11">
        <v>1</v>
      </c>
      <c r="J35" s="11">
        <v>1</v>
      </c>
      <c r="K35" s="11">
        <v>1</v>
      </c>
      <c r="L35" s="11">
        <v>1</v>
      </c>
      <c r="M35" s="11">
        <v>0</v>
      </c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  <c r="T35" s="11">
        <v>0</v>
      </c>
      <c r="U35" s="11">
        <v>0</v>
      </c>
      <c r="V35" s="11">
        <v>0</v>
      </c>
      <c r="W35" s="11">
        <v>1</v>
      </c>
      <c r="X35" s="11">
        <v>1</v>
      </c>
      <c r="Y35" s="16">
        <f t="shared" si="0"/>
        <v>14</v>
      </c>
      <c r="Z35" s="11">
        <v>0</v>
      </c>
      <c r="AA35" s="11">
        <v>1</v>
      </c>
      <c r="AB35" s="11">
        <v>1</v>
      </c>
      <c r="AC35" s="11">
        <v>1</v>
      </c>
      <c r="AD35" s="11">
        <v>0</v>
      </c>
      <c r="AE35" s="11">
        <v>1</v>
      </c>
      <c r="AF35" s="11">
        <v>0</v>
      </c>
      <c r="AG35" s="11">
        <v>0</v>
      </c>
      <c r="AH35" s="11">
        <v>0</v>
      </c>
      <c r="AI35" s="11"/>
      <c r="AJ35" s="16">
        <f t="shared" si="1"/>
        <v>8</v>
      </c>
      <c r="AK35" s="11"/>
      <c r="AL35" s="11">
        <v>1</v>
      </c>
      <c r="AM35" s="11">
        <v>0</v>
      </c>
      <c r="AN35" s="11"/>
      <c r="AO35" s="11">
        <v>0</v>
      </c>
      <c r="AP35" s="16">
        <f t="shared" si="2"/>
        <v>3</v>
      </c>
      <c r="AQ35" s="15">
        <f t="shared" si="3"/>
        <v>25</v>
      </c>
    </row>
    <row r="36" spans="1:43" x14ac:dyDescent="0.25">
      <c r="A36" s="5">
        <v>426</v>
      </c>
      <c r="B36" s="5" t="s">
        <v>286</v>
      </c>
      <c r="D36" s="5">
        <v>35</v>
      </c>
      <c r="E36" s="11">
        <v>1</v>
      </c>
      <c r="F36" s="11">
        <v>1</v>
      </c>
      <c r="G36" s="11">
        <v>0</v>
      </c>
      <c r="H36" s="11">
        <v>0</v>
      </c>
      <c r="I36" s="11">
        <v>1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1</v>
      </c>
      <c r="P36" s="11">
        <v>1</v>
      </c>
      <c r="Q36" s="11">
        <v>1</v>
      </c>
      <c r="R36" s="11">
        <v>1</v>
      </c>
      <c r="S36" s="11">
        <v>0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6">
        <f t="shared" si="0"/>
        <v>14</v>
      </c>
      <c r="Z36" s="11">
        <v>0</v>
      </c>
      <c r="AA36" s="11">
        <v>0</v>
      </c>
      <c r="AB36" s="11">
        <v>1</v>
      </c>
      <c r="AC36" s="11">
        <v>0</v>
      </c>
      <c r="AD36" s="11">
        <v>0</v>
      </c>
      <c r="AE36" s="11">
        <v>0</v>
      </c>
      <c r="AF36" s="11">
        <v>0</v>
      </c>
      <c r="AG36" s="11">
        <v>1</v>
      </c>
      <c r="AH36" s="11">
        <v>0</v>
      </c>
      <c r="AI36" s="11">
        <v>0</v>
      </c>
      <c r="AJ36" s="16">
        <f t="shared" si="1"/>
        <v>4</v>
      </c>
      <c r="AK36" s="11">
        <v>1</v>
      </c>
      <c r="AL36" s="11">
        <v>1</v>
      </c>
      <c r="AM36" s="11">
        <v>0</v>
      </c>
      <c r="AN36" s="11">
        <v>0</v>
      </c>
      <c r="AO36" s="11">
        <v>0</v>
      </c>
      <c r="AP36" s="16">
        <f t="shared" si="2"/>
        <v>6</v>
      </c>
      <c r="AQ36" s="15">
        <f t="shared" si="3"/>
        <v>24</v>
      </c>
    </row>
    <row r="37" spans="1:43" x14ac:dyDescent="0.25">
      <c r="A37" s="5">
        <v>414</v>
      </c>
      <c r="B37" s="5" t="s">
        <v>78</v>
      </c>
      <c r="D37" s="5">
        <v>22</v>
      </c>
      <c r="E37" s="11">
        <v>0</v>
      </c>
      <c r="F37" s="11">
        <v>1</v>
      </c>
      <c r="G37" s="11">
        <v>1</v>
      </c>
      <c r="H37" s="11">
        <v>0</v>
      </c>
      <c r="I37" s="11">
        <v>1</v>
      </c>
      <c r="J37" s="11">
        <v>0</v>
      </c>
      <c r="K37" s="11">
        <v>1</v>
      </c>
      <c r="L37" s="11">
        <v>1</v>
      </c>
      <c r="M37" s="11">
        <v>0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0</v>
      </c>
      <c r="U37" s="11">
        <v>0</v>
      </c>
      <c r="V37" s="11">
        <v>1</v>
      </c>
      <c r="W37" s="11">
        <v>0</v>
      </c>
      <c r="X37" s="11">
        <v>1</v>
      </c>
      <c r="Y37" s="16">
        <f t="shared" si="0"/>
        <v>13</v>
      </c>
      <c r="Z37" s="11">
        <v>1</v>
      </c>
      <c r="AA37" s="11">
        <v>0</v>
      </c>
      <c r="AB37" s="11">
        <v>0</v>
      </c>
      <c r="AC37" s="11">
        <v>0</v>
      </c>
      <c r="AD37" s="11">
        <v>1</v>
      </c>
      <c r="AE37" s="11"/>
      <c r="AF37" s="11"/>
      <c r="AG37" s="11">
        <v>1</v>
      </c>
      <c r="AH37" s="11"/>
      <c r="AI37" s="11">
        <v>0</v>
      </c>
      <c r="AJ37" s="16">
        <f t="shared" si="1"/>
        <v>6</v>
      </c>
      <c r="AK37" s="11"/>
      <c r="AL37" s="11">
        <v>1</v>
      </c>
      <c r="AM37" s="11">
        <v>0</v>
      </c>
      <c r="AN37" s="11">
        <v>0</v>
      </c>
      <c r="AO37" s="11">
        <v>0</v>
      </c>
      <c r="AP37" s="16">
        <f t="shared" si="2"/>
        <v>3</v>
      </c>
      <c r="AQ37" s="15">
        <f t="shared" si="3"/>
        <v>22</v>
      </c>
    </row>
    <row r="38" spans="1:43" x14ac:dyDescent="0.25">
      <c r="A38" s="5">
        <v>421</v>
      </c>
      <c r="B38" s="5" t="s">
        <v>102</v>
      </c>
      <c r="D38" s="5">
        <v>27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/>
      <c r="L38" s="11"/>
      <c r="M38" s="11">
        <v>0</v>
      </c>
      <c r="N38" s="11">
        <v>1</v>
      </c>
      <c r="O38" s="11">
        <v>1</v>
      </c>
      <c r="P38" s="11">
        <v>0</v>
      </c>
      <c r="Q38" s="11">
        <v>1</v>
      </c>
      <c r="R38" s="11">
        <v>0</v>
      </c>
      <c r="S38" s="11">
        <v>0</v>
      </c>
      <c r="T38" s="11">
        <v>0</v>
      </c>
      <c r="U38" s="11">
        <v>0</v>
      </c>
      <c r="V38" s="11">
        <v>1</v>
      </c>
      <c r="W38" s="11">
        <v>1</v>
      </c>
      <c r="X38" s="11">
        <v>1</v>
      </c>
      <c r="Y38" s="16">
        <f t="shared" si="0"/>
        <v>6</v>
      </c>
      <c r="Z38" s="11">
        <v>1</v>
      </c>
      <c r="AA38" s="11">
        <v>1</v>
      </c>
      <c r="AB38" s="11">
        <v>1</v>
      </c>
      <c r="AC38" s="11">
        <v>0</v>
      </c>
      <c r="AD38" s="11">
        <v>0</v>
      </c>
      <c r="AE38" s="11">
        <v>1</v>
      </c>
      <c r="AF38" s="11">
        <v>0</v>
      </c>
      <c r="AG38" s="11">
        <v>1</v>
      </c>
      <c r="AH38" s="11">
        <v>1</v>
      </c>
      <c r="AI38" s="11">
        <v>0</v>
      </c>
      <c r="AJ38" s="16">
        <f t="shared" si="1"/>
        <v>12</v>
      </c>
      <c r="AK38" s="11">
        <v>0</v>
      </c>
      <c r="AL38" s="11">
        <v>1</v>
      </c>
      <c r="AM38" s="11">
        <v>0</v>
      </c>
      <c r="AN38" s="11">
        <v>0</v>
      </c>
      <c r="AO38" s="11">
        <v>0</v>
      </c>
      <c r="AP38" s="16">
        <f t="shared" si="2"/>
        <v>3</v>
      </c>
      <c r="AQ38" s="15">
        <f t="shared" si="3"/>
        <v>21</v>
      </c>
    </row>
    <row r="39" spans="1:43" x14ac:dyDescent="0.25">
      <c r="A39" s="5">
        <v>405</v>
      </c>
      <c r="B39" s="5" t="s">
        <v>287</v>
      </c>
      <c r="D39" s="5">
        <v>5</v>
      </c>
      <c r="E39" s="11">
        <v>1</v>
      </c>
      <c r="F39" s="11">
        <v>0</v>
      </c>
      <c r="G39" s="11"/>
      <c r="H39" s="11"/>
      <c r="I39" s="11"/>
      <c r="J39" s="11">
        <v>0</v>
      </c>
      <c r="K39" s="11">
        <v>0</v>
      </c>
      <c r="L39" s="11">
        <v>1</v>
      </c>
      <c r="M39" s="11">
        <v>0</v>
      </c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11">
        <v>1</v>
      </c>
      <c r="T39" s="11">
        <v>0</v>
      </c>
      <c r="U39" s="11">
        <v>0</v>
      </c>
      <c r="V39" s="11">
        <v>1</v>
      </c>
      <c r="W39" s="11">
        <v>1</v>
      </c>
      <c r="X39" s="11">
        <v>1</v>
      </c>
      <c r="Y39" s="16">
        <f t="shared" si="0"/>
        <v>11</v>
      </c>
      <c r="Z39" s="11">
        <v>0</v>
      </c>
      <c r="AA39" s="11">
        <v>1</v>
      </c>
      <c r="AB39" s="11">
        <v>1</v>
      </c>
      <c r="AC39" s="11">
        <v>1</v>
      </c>
      <c r="AD39" s="11"/>
      <c r="AE39" s="11">
        <v>0</v>
      </c>
      <c r="AF39" s="11"/>
      <c r="AG39" s="11"/>
      <c r="AH39" s="11"/>
      <c r="AI39" s="11"/>
      <c r="AJ39" s="16">
        <f t="shared" si="1"/>
        <v>6</v>
      </c>
      <c r="AK39" s="11"/>
      <c r="AL39" s="11">
        <v>0</v>
      </c>
      <c r="AM39" s="11"/>
      <c r="AN39" s="11"/>
      <c r="AO39" s="11">
        <v>0</v>
      </c>
      <c r="AP39" s="16">
        <f t="shared" si="2"/>
        <v>0</v>
      </c>
      <c r="AQ39" s="15">
        <f t="shared" si="3"/>
        <v>17</v>
      </c>
    </row>
    <row r="40" spans="1:43" x14ac:dyDescent="0.25">
      <c r="A40" s="5">
        <v>419</v>
      </c>
      <c r="B40" s="5" t="s">
        <v>86</v>
      </c>
      <c r="D40" s="5">
        <v>25</v>
      </c>
      <c r="E40" s="11">
        <v>1</v>
      </c>
      <c r="F40" s="11">
        <v>0.5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/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1</v>
      </c>
      <c r="S40" s="11">
        <v>1</v>
      </c>
      <c r="T40" s="11">
        <v>0</v>
      </c>
      <c r="U40" s="11">
        <v>0</v>
      </c>
      <c r="V40" s="11">
        <v>0</v>
      </c>
      <c r="W40" s="11">
        <v>1</v>
      </c>
      <c r="X40" s="11">
        <v>1</v>
      </c>
      <c r="Y40" s="16">
        <f t="shared" si="0"/>
        <v>10.5</v>
      </c>
      <c r="Z40" s="11">
        <v>0</v>
      </c>
      <c r="AA40" s="11">
        <v>1</v>
      </c>
      <c r="AB40" s="11"/>
      <c r="AC40" s="11"/>
      <c r="AD40" s="11">
        <v>1</v>
      </c>
      <c r="AE40" s="11">
        <v>0</v>
      </c>
      <c r="AF40" s="11"/>
      <c r="AG40" s="11"/>
      <c r="AH40" s="11"/>
      <c r="AI40" s="11"/>
      <c r="AJ40" s="16">
        <f t="shared" si="1"/>
        <v>4</v>
      </c>
      <c r="AK40" s="11">
        <v>0</v>
      </c>
      <c r="AL40" s="11">
        <v>0</v>
      </c>
      <c r="AM40" s="11">
        <v>0</v>
      </c>
      <c r="AN40" s="11">
        <v>0</v>
      </c>
      <c r="AO40" s="11"/>
      <c r="AP40" s="16">
        <f t="shared" si="2"/>
        <v>0</v>
      </c>
      <c r="AQ40" s="15">
        <f t="shared" si="3"/>
        <v>14.5</v>
      </c>
    </row>
    <row r="41" spans="1:43" x14ac:dyDescent="0.25">
      <c r="A41" s="5">
        <v>403</v>
      </c>
      <c r="B41" s="5" t="s">
        <v>216</v>
      </c>
      <c r="D41" s="5">
        <v>3</v>
      </c>
      <c r="E41" s="5">
        <v>1</v>
      </c>
      <c r="F41" s="5">
        <v>0</v>
      </c>
      <c r="J41" s="5">
        <v>0</v>
      </c>
      <c r="L41" s="5">
        <v>0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5">
        <v>0</v>
      </c>
      <c r="U41" s="5">
        <v>0</v>
      </c>
      <c r="V41" s="5">
        <v>1</v>
      </c>
      <c r="W41" s="5">
        <v>1</v>
      </c>
      <c r="X41" s="5">
        <v>0</v>
      </c>
      <c r="Y41" s="16">
        <f t="shared" si="0"/>
        <v>9</v>
      </c>
      <c r="Z41" s="11"/>
      <c r="AA41" s="11">
        <v>0</v>
      </c>
      <c r="AB41" s="11"/>
      <c r="AC41" s="11">
        <v>0</v>
      </c>
      <c r="AD41" s="11"/>
      <c r="AE41" s="11">
        <v>0</v>
      </c>
      <c r="AF41" s="11"/>
      <c r="AG41" s="11">
        <v>1</v>
      </c>
      <c r="AH41" s="11"/>
      <c r="AI41" s="11"/>
      <c r="AJ41" s="16">
        <f t="shared" si="1"/>
        <v>2</v>
      </c>
      <c r="AK41" s="11"/>
      <c r="AL41" s="11"/>
      <c r="AM41" s="11"/>
      <c r="AN41" s="11"/>
      <c r="AO41" s="11">
        <v>0</v>
      </c>
      <c r="AP41" s="16">
        <f t="shared" si="2"/>
        <v>0</v>
      </c>
      <c r="AQ41" s="15">
        <f t="shared" si="3"/>
        <v>11</v>
      </c>
    </row>
    <row r="42" spans="1:43" x14ac:dyDescent="0.25">
      <c r="A42" s="5">
        <v>435</v>
      </c>
      <c r="B42" s="5" t="s">
        <v>147</v>
      </c>
      <c r="D42" s="5">
        <v>47</v>
      </c>
      <c r="E42" s="11">
        <v>1</v>
      </c>
      <c r="F42" s="11">
        <v>1</v>
      </c>
      <c r="G42" s="11">
        <v>1</v>
      </c>
      <c r="H42" s="11">
        <v>0</v>
      </c>
      <c r="I42" s="11">
        <v>0</v>
      </c>
      <c r="J42" s="11">
        <v>0</v>
      </c>
      <c r="K42" s="11">
        <v>1</v>
      </c>
      <c r="L42" s="11">
        <v>0</v>
      </c>
      <c r="M42" s="11">
        <v>0</v>
      </c>
      <c r="N42" s="11">
        <v>1</v>
      </c>
      <c r="O42" s="11">
        <v>1</v>
      </c>
      <c r="P42" s="11">
        <v>1</v>
      </c>
      <c r="Q42" s="11">
        <v>1</v>
      </c>
      <c r="R42" s="11">
        <v>0</v>
      </c>
      <c r="S42" s="11">
        <v>1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6">
        <f t="shared" si="0"/>
        <v>9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1</v>
      </c>
      <c r="AH42" s="11">
        <v>0</v>
      </c>
      <c r="AI42" s="11">
        <v>0</v>
      </c>
      <c r="AJ42" s="16">
        <f t="shared" si="1"/>
        <v>2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6">
        <f t="shared" si="2"/>
        <v>0</v>
      </c>
      <c r="AQ42" s="15">
        <f t="shared" si="3"/>
        <v>11</v>
      </c>
    </row>
    <row r="43" spans="1:43" x14ac:dyDescent="0.25">
      <c r="A43" s="5">
        <v>436</v>
      </c>
      <c r="B43" s="5" t="s">
        <v>155</v>
      </c>
      <c r="D43" s="5">
        <v>49</v>
      </c>
      <c r="E43" s="11">
        <v>0</v>
      </c>
      <c r="F43" s="11"/>
      <c r="G43" s="11"/>
      <c r="H43" s="11"/>
      <c r="I43" s="11">
        <v>1</v>
      </c>
      <c r="J43" s="11"/>
      <c r="K43" s="11"/>
      <c r="L43" s="11"/>
      <c r="M43" s="11"/>
      <c r="N43" s="11">
        <v>0</v>
      </c>
      <c r="O43" s="11">
        <v>1</v>
      </c>
      <c r="P43" s="11">
        <v>1</v>
      </c>
      <c r="Q43" s="11">
        <v>1</v>
      </c>
      <c r="R43" s="11">
        <v>0</v>
      </c>
      <c r="S43" s="11">
        <v>1</v>
      </c>
      <c r="T43" s="11">
        <v>0</v>
      </c>
      <c r="U43" s="11"/>
      <c r="V43" s="11">
        <v>1</v>
      </c>
      <c r="W43" s="11">
        <v>0</v>
      </c>
      <c r="X43" s="11">
        <v>1</v>
      </c>
      <c r="Y43" s="16">
        <f t="shared" si="0"/>
        <v>7</v>
      </c>
      <c r="Z43" s="11">
        <v>0</v>
      </c>
      <c r="AA43" s="11">
        <v>0</v>
      </c>
      <c r="AB43" s="11">
        <v>0</v>
      </c>
      <c r="AC43" s="11">
        <v>0</v>
      </c>
      <c r="AD43" s="11"/>
      <c r="AE43" s="11">
        <v>1</v>
      </c>
      <c r="AF43" s="11"/>
      <c r="AG43" s="11">
        <v>1</v>
      </c>
      <c r="AH43" s="11"/>
      <c r="AI43" s="11"/>
      <c r="AJ43" s="16">
        <f t="shared" si="1"/>
        <v>4</v>
      </c>
      <c r="AK43" s="11"/>
      <c r="AL43" s="11"/>
      <c r="AM43" s="11"/>
      <c r="AN43" s="11"/>
      <c r="AO43" s="11">
        <v>0</v>
      </c>
      <c r="AP43" s="16">
        <f t="shared" si="2"/>
        <v>0</v>
      </c>
      <c r="AQ43" s="15">
        <f t="shared" si="3"/>
        <v>11</v>
      </c>
    </row>
    <row r="44" spans="1:43" x14ac:dyDescent="0.25">
      <c r="A44" s="5">
        <v>433</v>
      </c>
      <c r="B44" s="5" t="s">
        <v>139</v>
      </c>
      <c r="D44" s="5">
        <v>42</v>
      </c>
      <c r="E44" s="11">
        <v>0</v>
      </c>
      <c r="F44" s="11">
        <v>0</v>
      </c>
      <c r="G44" s="11">
        <v>1</v>
      </c>
      <c r="H44" s="11"/>
      <c r="I44" s="11"/>
      <c r="J44" s="11"/>
      <c r="K44" s="11">
        <v>0</v>
      </c>
      <c r="L44" s="11"/>
      <c r="M44" s="11"/>
      <c r="N44" s="11">
        <v>0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6">
        <f t="shared" si="0"/>
        <v>1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6">
        <f t="shared" si="1"/>
        <v>0</v>
      </c>
      <c r="AK44" s="11">
        <v>0</v>
      </c>
      <c r="AL44" s="11">
        <v>1</v>
      </c>
      <c r="AM44" s="11">
        <v>0</v>
      </c>
      <c r="AN44" s="11">
        <v>0</v>
      </c>
      <c r="AO44" s="11">
        <v>0</v>
      </c>
      <c r="AP44" s="16">
        <f t="shared" si="2"/>
        <v>3</v>
      </c>
      <c r="AQ44" s="15">
        <f t="shared" si="3"/>
        <v>4</v>
      </c>
    </row>
  </sheetData>
  <sortState ref="A2:AN44">
    <sortCondition ref="D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workbookViewId="0">
      <pane ySplit="1" topLeftCell="A17" activePane="bottomLeft" state="frozen"/>
      <selection pane="bottomLeft" activeCell="J22" sqref="J22"/>
    </sheetView>
  </sheetViews>
  <sheetFormatPr defaultRowHeight="15" x14ac:dyDescent="0.25"/>
  <cols>
    <col min="2" max="2" width="25.140625" customWidth="1"/>
    <col min="5" max="40" width="3.28515625" customWidth="1"/>
  </cols>
  <sheetData>
    <row r="1" spans="1:43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Y1" s="14"/>
      <c r="Z1" s="10">
        <v>1</v>
      </c>
      <c r="AA1" s="10">
        <v>2</v>
      </c>
      <c r="AB1" s="10">
        <v>3</v>
      </c>
      <c r="AC1" s="10">
        <v>4</v>
      </c>
      <c r="AD1" s="10">
        <v>5</v>
      </c>
      <c r="AE1" s="10">
        <v>6</v>
      </c>
      <c r="AF1" s="10">
        <v>7</v>
      </c>
      <c r="AG1" s="10">
        <v>8</v>
      </c>
      <c r="AH1" s="10">
        <v>9</v>
      </c>
      <c r="AI1" s="10">
        <v>10</v>
      </c>
      <c r="AJ1" s="14"/>
      <c r="AK1" s="10">
        <v>1</v>
      </c>
      <c r="AL1" s="10">
        <v>2</v>
      </c>
      <c r="AM1" s="10">
        <v>3</v>
      </c>
      <c r="AN1" s="10">
        <v>4</v>
      </c>
      <c r="AO1" s="10">
        <v>5</v>
      </c>
      <c r="AP1" s="14"/>
      <c r="AQ1" s="15" t="s">
        <v>4</v>
      </c>
    </row>
    <row r="2" spans="1:43" ht="15.75" x14ac:dyDescent="0.25">
      <c r="A2" s="5">
        <v>505</v>
      </c>
      <c r="B2" s="5" t="s">
        <v>248</v>
      </c>
      <c r="C2" s="5"/>
      <c r="D2" s="5">
        <v>14</v>
      </c>
      <c r="E2" s="11">
        <v>1</v>
      </c>
      <c r="F2" s="11">
        <v>1</v>
      </c>
      <c r="G2" s="11">
        <v>1</v>
      </c>
      <c r="H2" s="11">
        <v>1</v>
      </c>
      <c r="I2" s="11">
        <v>0</v>
      </c>
      <c r="J2" s="11">
        <v>0</v>
      </c>
      <c r="K2" s="11">
        <v>1</v>
      </c>
      <c r="L2" s="11">
        <v>1</v>
      </c>
      <c r="M2" s="11">
        <v>1</v>
      </c>
      <c r="N2" s="11">
        <v>1</v>
      </c>
      <c r="O2" s="11">
        <v>1</v>
      </c>
      <c r="P2" s="11">
        <v>1</v>
      </c>
      <c r="Q2" s="11">
        <v>1</v>
      </c>
      <c r="R2" s="11">
        <v>0</v>
      </c>
      <c r="S2" s="11">
        <v>1</v>
      </c>
      <c r="T2" s="11">
        <v>0</v>
      </c>
      <c r="U2" s="11">
        <v>1</v>
      </c>
      <c r="V2" s="11">
        <v>1</v>
      </c>
      <c r="W2" s="11">
        <v>1</v>
      </c>
      <c r="X2" s="11">
        <v>1</v>
      </c>
      <c r="Y2" s="16">
        <f t="shared" ref="Y2:Y36" si="0">SUM(E2:X2)</f>
        <v>16</v>
      </c>
      <c r="Z2" s="11">
        <v>0</v>
      </c>
      <c r="AA2" s="11">
        <v>1</v>
      </c>
      <c r="AB2" s="11">
        <v>1</v>
      </c>
      <c r="AC2" s="11">
        <v>1</v>
      </c>
      <c r="AD2" s="11">
        <v>1</v>
      </c>
      <c r="AE2" s="11">
        <v>1</v>
      </c>
      <c r="AF2" s="11">
        <v>1</v>
      </c>
      <c r="AG2" s="11">
        <v>1</v>
      </c>
      <c r="AH2" s="11">
        <v>1</v>
      </c>
      <c r="AI2" s="11">
        <v>1</v>
      </c>
      <c r="AJ2" s="16">
        <f t="shared" ref="AJ2:AJ36" si="1">SUM(Z2:AI2)*2</f>
        <v>18</v>
      </c>
      <c r="AK2" s="11">
        <v>1</v>
      </c>
      <c r="AL2" s="11">
        <v>1</v>
      </c>
      <c r="AM2" s="11">
        <v>1</v>
      </c>
      <c r="AN2" s="11">
        <v>1</v>
      </c>
      <c r="AO2" s="11">
        <v>1</v>
      </c>
      <c r="AP2" s="16">
        <f t="shared" ref="AP2:AP36" si="2">SUM(AK2:AO2)*3</f>
        <v>15</v>
      </c>
      <c r="AQ2" s="15">
        <f t="shared" ref="AQ2:AQ36" si="3">SUM(E2:X2)*1+SUM(Z2:AI2)*2+SUM(AK2:AO2)*3</f>
        <v>49</v>
      </c>
    </row>
    <row r="3" spans="1:43" ht="15.75" x14ac:dyDescent="0.25">
      <c r="A3" s="5">
        <v>509</v>
      </c>
      <c r="B3" s="5" t="s">
        <v>94</v>
      </c>
      <c r="C3" s="5"/>
      <c r="D3" s="5">
        <v>26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0</v>
      </c>
      <c r="K3" s="11">
        <v>1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0</v>
      </c>
      <c r="S3" s="11">
        <v>1</v>
      </c>
      <c r="T3" s="11">
        <v>0</v>
      </c>
      <c r="U3" s="11">
        <v>1</v>
      </c>
      <c r="V3" s="11">
        <v>1</v>
      </c>
      <c r="W3" s="11">
        <v>1</v>
      </c>
      <c r="X3" s="11">
        <v>1</v>
      </c>
      <c r="Y3" s="16">
        <f t="shared" si="0"/>
        <v>17</v>
      </c>
      <c r="Z3" s="11">
        <v>1</v>
      </c>
      <c r="AA3" s="11">
        <v>1</v>
      </c>
      <c r="AB3" s="11">
        <v>1</v>
      </c>
      <c r="AC3" s="11">
        <v>1</v>
      </c>
      <c r="AD3" s="11">
        <v>1</v>
      </c>
      <c r="AE3" s="11">
        <v>1</v>
      </c>
      <c r="AF3" s="11">
        <v>1</v>
      </c>
      <c r="AG3" s="11">
        <v>1</v>
      </c>
      <c r="AH3" s="11">
        <v>1</v>
      </c>
      <c r="AI3" s="11">
        <v>1</v>
      </c>
      <c r="AJ3" s="16">
        <f t="shared" si="1"/>
        <v>20</v>
      </c>
      <c r="AK3" s="11">
        <v>1</v>
      </c>
      <c r="AL3" s="11">
        <v>0</v>
      </c>
      <c r="AM3" s="11">
        <v>1</v>
      </c>
      <c r="AN3" s="11">
        <v>1</v>
      </c>
      <c r="AO3" s="11">
        <v>1</v>
      </c>
      <c r="AP3" s="16">
        <f t="shared" si="2"/>
        <v>12</v>
      </c>
      <c r="AQ3" s="15">
        <f t="shared" si="3"/>
        <v>49</v>
      </c>
    </row>
    <row r="4" spans="1:43" ht="15.75" x14ac:dyDescent="0.25">
      <c r="A4" s="5">
        <v>533</v>
      </c>
      <c r="B4" s="5" t="s">
        <v>221</v>
      </c>
      <c r="C4" s="5"/>
      <c r="D4" s="5">
        <v>40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0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0</v>
      </c>
      <c r="U4" s="11">
        <v>1</v>
      </c>
      <c r="V4" s="11">
        <v>1</v>
      </c>
      <c r="W4" s="11">
        <v>1</v>
      </c>
      <c r="X4" s="11">
        <v>0</v>
      </c>
      <c r="Y4" s="16">
        <f t="shared" si="0"/>
        <v>17</v>
      </c>
      <c r="Z4" s="11">
        <v>1</v>
      </c>
      <c r="AA4" s="11">
        <v>1</v>
      </c>
      <c r="AB4" s="11">
        <v>1</v>
      </c>
      <c r="AC4" s="11">
        <v>1</v>
      </c>
      <c r="AD4" s="11">
        <v>1</v>
      </c>
      <c r="AE4" s="11">
        <v>1</v>
      </c>
      <c r="AF4" s="11">
        <v>1</v>
      </c>
      <c r="AG4" s="11">
        <v>1</v>
      </c>
      <c r="AH4" s="11">
        <v>1</v>
      </c>
      <c r="AI4" s="11">
        <v>1</v>
      </c>
      <c r="AJ4" s="16">
        <f t="shared" si="1"/>
        <v>20</v>
      </c>
      <c r="AK4" s="11">
        <v>1</v>
      </c>
      <c r="AL4" s="11">
        <v>1</v>
      </c>
      <c r="AM4" s="11">
        <v>0</v>
      </c>
      <c r="AN4" s="11">
        <v>1</v>
      </c>
      <c r="AO4" s="11">
        <v>1</v>
      </c>
      <c r="AP4" s="16">
        <f t="shared" si="2"/>
        <v>12</v>
      </c>
      <c r="AQ4" s="15">
        <f t="shared" si="3"/>
        <v>49</v>
      </c>
    </row>
    <row r="5" spans="1:43" ht="15.75" x14ac:dyDescent="0.25">
      <c r="A5" s="5">
        <v>539</v>
      </c>
      <c r="B5" s="5" t="s">
        <v>288</v>
      </c>
      <c r="C5" s="5"/>
      <c r="D5" s="5">
        <v>29</v>
      </c>
      <c r="E5" s="11">
        <v>1</v>
      </c>
      <c r="F5" s="11">
        <v>1</v>
      </c>
      <c r="G5" s="11">
        <v>1</v>
      </c>
      <c r="H5" s="11">
        <v>1</v>
      </c>
      <c r="I5" s="11">
        <v>0</v>
      </c>
      <c r="J5" s="11">
        <v>0</v>
      </c>
      <c r="K5" s="11">
        <v>0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0</v>
      </c>
      <c r="U5" s="11">
        <v>1</v>
      </c>
      <c r="V5" s="11">
        <v>1</v>
      </c>
      <c r="W5" s="11">
        <v>1</v>
      </c>
      <c r="X5" s="11">
        <v>1</v>
      </c>
      <c r="Y5" s="16">
        <f t="shared" si="0"/>
        <v>16</v>
      </c>
      <c r="Z5" s="11">
        <v>1</v>
      </c>
      <c r="AA5" s="11">
        <v>0.5</v>
      </c>
      <c r="AB5" s="11">
        <v>0</v>
      </c>
      <c r="AC5" s="11">
        <v>1</v>
      </c>
      <c r="AD5" s="11">
        <v>0</v>
      </c>
      <c r="AE5" s="11">
        <v>1</v>
      </c>
      <c r="AF5" s="11">
        <v>1</v>
      </c>
      <c r="AG5" s="11">
        <v>1</v>
      </c>
      <c r="AH5" s="11">
        <v>1</v>
      </c>
      <c r="AI5" s="11">
        <v>1</v>
      </c>
      <c r="AJ5" s="16">
        <f t="shared" si="1"/>
        <v>15</v>
      </c>
      <c r="AK5" s="11">
        <v>1</v>
      </c>
      <c r="AL5" s="11">
        <v>1</v>
      </c>
      <c r="AM5" s="11">
        <v>1</v>
      </c>
      <c r="AN5" s="11">
        <v>1</v>
      </c>
      <c r="AO5" s="11">
        <v>1</v>
      </c>
      <c r="AP5" s="16">
        <f t="shared" si="2"/>
        <v>15</v>
      </c>
      <c r="AQ5" s="15">
        <f t="shared" si="3"/>
        <v>46</v>
      </c>
    </row>
    <row r="6" spans="1:43" ht="15.75" x14ac:dyDescent="0.25">
      <c r="A6" s="5">
        <v>530</v>
      </c>
      <c r="B6" s="5" t="s">
        <v>157</v>
      </c>
      <c r="C6" s="5"/>
      <c r="D6" s="5">
        <v>49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0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0</v>
      </c>
      <c r="S6" s="11">
        <v>1</v>
      </c>
      <c r="T6" s="11">
        <v>0</v>
      </c>
      <c r="U6" s="11">
        <v>1</v>
      </c>
      <c r="V6" s="11">
        <v>1</v>
      </c>
      <c r="W6" s="11">
        <v>1</v>
      </c>
      <c r="X6" s="11">
        <v>0</v>
      </c>
      <c r="Y6" s="16">
        <f t="shared" si="0"/>
        <v>16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6">
        <f t="shared" si="1"/>
        <v>20</v>
      </c>
      <c r="AK6" s="11">
        <v>0</v>
      </c>
      <c r="AL6" s="11">
        <v>0</v>
      </c>
      <c r="AM6" s="11">
        <v>1</v>
      </c>
      <c r="AN6" s="11">
        <v>1</v>
      </c>
      <c r="AO6" s="11">
        <v>1</v>
      </c>
      <c r="AP6" s="16">
        <f t="shared" si="2"/>
        <v>9</v>
      </c>
      <c r="AQ6" s="15">
        <f t="shared" si="3"/>
        <v>45</v>
      </c>
    </row>
    <row r="7" spans="1:43" ht="15.75" x14ac:dyDescent="0.25">
      <c r="A7" s="5">
        <v>534</v>
      </c>
      <c r="B7" s="5" t="s">
        <v>141</v>
      </c>
      <c r="C7" s="5"/>
      <c r="D7" s="5">
        <v>42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0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0</v>
      </c>
      <c r="U7" s="11">
        <v>1</v>
      </c>
      <c r="V7" s="11">
        <v>1</v>
      </c>
      <c r="W7" s="11">
        <v>1</v>
      </c>
      <c r="X7" s="11">
        <v>1</v>
      </c>
      <c r="Y7" s="16">
        <f t="shared" si="0"/>
        <v>18</v>
      </c>
      <c r="Z7" s="11">
        <v>1</v>
      </c>
      <c r="AA7" s="11">
        <v>1</v>
      </c>
      <c r="AB7" s="11">
        <v>1</v>
      </c>
      <c r="AC7" s="11">
        <v>1</v>
      </c>
      <c r="AD7" s="11">
        <v>1</v>
      </c>
      <c r="AE7" s="11">
        <v>1</v>
      </c>
      <c r="AF7" s="11">
        <v>1</v>
      </c>
      <c r="AG7" s="11">
        <v>1</v>
      </c>
      <c r="AH7" s="11">
        <v>0</v>
      </c>
      <c r="AI7" s="11">
        <v>1</v>
      </c>
      <c r="AJ7" s="16">
        <f t="shared" si="1"/>
        <v>18</v>
      </c>
      <c r="AK7" s="11">
        <v>0</v>
      </c>
      <c r="AL7" s="11">
        <v>0</v>
      </c>
      <c r="AM7" s="11">
        <v>1</v>
      </c>
      <c r="AN7" s="11">
        <v>1</v>
      </c>
      <c r="AO7" s="11">
        <v>1</v>
      </c>
      <c r="AP7" s="16">
        <f t="shared" si="2"/>
        <v>9</v>
      </c>
      <c r="AQ7" s="15">
        <f t="shared" si="3"/>
        <v>45</v>
      </c>
    </row>
    <row r="8" spans="1:43" ht="15.75" x14ac:dyDescent="0.25">
      <c r="A8" s="5">
        <v>518</v>
      </c>
      <c r="B8" s="5" t="s">
        <v>289</v>
      </c>
      <c r="C8" s="5"/>
      <c r="D8" s="5">
        <v>65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0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0</v>
      </c>
      <c r="U8" s="11">
        <v>1</v>
      </c>
      <c r="V8" s="11">
        <v>1</v>
      </c>
      <c r="W8" s="11">
        <v>1</v>
      </c>
      <c r="X8" s="11">
        <v>1</v>
      </c>
      <c r="Y8" s="16">
        <f t="shared" si="0"/>
        <v>18</v>
      </c>
      <c r="Z8" s="11">
        <v>1</v>
      </c>
      <c r="AA8" s="11">
        <v>1</v>
      </c>
      <c r="AB8" s="11">
        <v>1</v>
      </c>
      <c r="AC8" s="11">
        <v>1</v>
      </c>
      <c r="AD8" s="11">
        <v>0</v>
      </c>
      <c r="AE8" s="11">
        <v>0</v>
      </c>
      <c r="AF8" s="11">
        <v>1</v>
      </c>
      <c r="AG8" s="11">
        <v>1</v>
      </c>
      <c r="AH8" s="11">
        <v>1</v>
      </c>
      <c r="AI8" s="11">
        <v>1</v>
      </c>
      <c r="AJ8" s="16">
        <f t="shared" si="1"/>
        <v>16</v>
      </c>
      <c r="AK8" s="11">
        <v>0</v>
      </c>
      <c r="AL8" s="11">
        <v>0</v>
      </c>
      <c r="AM8" s="11">
        <v>1</v>
      </c>
      <c r="AN8" s="11">
        <v>1</v>
      </c>
      <c r="AO8" s="11">
        <v>1</v>
      </c>
      <c r="AP8" s="16">
        <f t="shared" si="2"/>
        <v>9</v>
      </c>
      <c r="AQ8" s="15">
        <f t="shared" si="3"/>
        <v>43</v>
      </c>
    </row>
    <row r="9" spans="1:43" ht="15.75" x14ac:dyDescent="0.25">
      <c r="A9" s="5">
        <v>524</v>
      </c>
      <c r="B9" s="5" t="s">
        <v>290</v>
      </c>
      <c r="C9" s="5"/>
      <c r="D9" s="5">
        <v>59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0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0</v>
      </c>
      <c r="Q9" s="11">
        <v>1</v>
      </c>
      <c r="R9" s="11">
        <v>0</v>
      </c>
      <c r="S9" s="11">
        <v>1</v>
      </c>
      <c r="T9" s="11">
        <v>0</v>
      </c>
      <c r="U9" s="11">
        <v>1</v>
      </c>
      <c r="V9" s="11">
        <v>1</v>
      </c>
      <c r="W9" s="11">
        <v>1</v>
      </c>
      <c r="X9" s="11">
        <v>0</v>
      </c>
      <c r="Y9" s="16">
        <f t="shared" si="0"/>
        <v>15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11">
        <v>0</v>
      </c>
      <c r="AF9" s="11">
        <v>1</v>
      </c>
      <c r="AG9" s="11">
        <v>1</v>
      </c>
      <c r="AH9" s="11">
        <v>0</v>
      </c>
      <c r="AI9" s="11">
        <v>1</v>
      </c>
      <c r="AJ9" s="16">
        <f t="shared" si="1"/>
        <v>16</v>
      </c>
      <c r="AK9" s="11">
        <v>1</v>
      </c>
      <c r="AL9" s="11">
        <v>1</v>
      </c>
      <c r="AM9" s="11">
        <v>0</v>
      </c>
      <c r="AN9" s="11">
        <v>1</v>
      </c>
      <c r="AO9" s="11">
        <v>1</v>
      </c>
      <c r="AP9" s="16">
        <f t="shared" si="2"/>
        <v>12</v>
      </c>
      <c r="AQ9" s="15">
        <f t="shared" si="3"/>
        <v>43</v>
      </c>
    </row>
    <row r="10" spans="1:43" ht="15.75" x14ac:dyDescent="0.25">
      <c r="A10" s="5">
        <v>531</v>
      </c>
      <c r="B10" s="5" t="s">
        <v>156</v>
      </c>
      <c r="C10" s="5"/>
      <c r="D10" s="5">
        <v>49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0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0</v>
      </c>
      <c r="U10" s="11">
        <v>1</v>
      </c>
      <c r="V10" s="11">
        <v>1</v>
      </c>
      <c r="W10" s="11">
        <v>1</v>
      </c>
      <c r="X10" s="11">
        <v>0</v>
      </c>
      <c r="Y10" s="16">
        <f t="shared" si="0"/>
        <v>17</v>
      </c>
      <c r="Z10" s="11">
        <v>0</v>
      </c>
      <c r="AA10" s="11">
        <v>1</v>
      </c>
      <c r="AB10" s="11">
        <v>1</v>
      </c>
      <c r="AC10" s="11">
        <v>1</v>
      </c>
      <c r="AD10" s="11">
        <v>0</v>
      </c>
      <c r="AE10" s="11">
        <v>1</v>
      </c>
      <c r="AF10" s="11">
        <v>1</v>
      </c>
      <c r="AG10" s="11">
        <v>1</v>
      </c>
      <c r="AH10" s="11">
        <v>0</v>
      </c>
      <c r="AI10" s="11">
        <v>1</v>
      </c>
      <c r="AJ10" s="16">
        <f t="shared" si="1"/>
        <v>14</v>
      </c>
      <c r="AK10" s="11">
        <v>1</v>
      </c>
      <c r="AL10" s="11">
        <v>1</v>
      </c>
      <c r="AM10" s="11">
        <v>1</v>
      </c>
      <c r="AN10" s="11">
        <v>0</v>
      </c>
      <c r="AO10" s="11">
        <v>1</v>
      </c>
      <c r="AP10" s="16">
        <f t="shared" si="2"/>
        <v>12</v>
      </c>
      <c r="AQ10" s="15">
        <f t="shared" si="3"/>
        <v>43</v>
      </c>
    </row>
    <row r="11" spans="1:43" ht="15.75" x14ac:dyDescent="0.25">
      <c r="A11" s="5">
        <v>503</v>
      </c>
      <c r="B11" s="5" t="s">
        <v>247</v>
      </c>
      <c r="C11" s="5"/>
      <c r="D11" s="5">
        <v>14</v>
      </c>
      <c r="E11" s="11">
        <v>1</v>
      </c>
      <c r="F11" s="11">
        <v>1</v>
      </c>
      <c r="G11" s="11">
        <v>1</v>
      </c>
      <c r="H11" s="11">
        <v>0</v>
      </c>
      <c r="I11" s="11">
        <v>0</v>
      </c>
      <c r="J11" s="11">
        <v>0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0</v>
      </c>
      <c r="S11" s="11">
        <v>1</v>
      </c>
      <c r="T11" s="11">
        <v>0</v>
      </c>
      <c r="U11" s="11">
        <v>1</v>
      </c>
      <c r="V11" s="11">
        <v>1</v>
      </c>
      <c r="W11" s="11">
        <v>1</v>
      </c>
      <c r="X11" s="11">
        <v>0</v>
      </c>
      <c r="Y11" s="16">
        <f t="shared" si="0"/>
        <v>14</v>
      </c>
      <c r="Z11" s="11">
        <v>0</v>
      </c>
      <c r="AA11" s="11">
        <v>1</v>
      </c>
      <c r="AB11" s="11">
        <v>1</v>
      </c>
      <c r="AC11" s="11">
        <v>1</v>
      </c>
      <c r="AD11" s="11">
        <v>1</v>
      </c>
      <c r="AE11" s="11">
        <v>1</v>
      </c>
      <c r="AF11" s="11">
        <v>1</v>
      </c>
      <c r="AG11" s="11">
        <v>1</v>
      </c>
      <c r="AH11" s="11">
        <v>0</v>
      </c>
      <c r="AI11" s="11">
        <v>1</v>
      </c>
      <c r="AJ11" s="16">
        <f t="shared" si="1"/>
        <v>16</v>
      </c>
      <c r="AK11" s="11">
        <v>1</v>
      </c>
      <c r="AL11" s="11">
        <v>1</v>
      </c>
      <c r="AM11" s="11">
        <v>0</v>
      </c>
      <c r="AN11" s="11">
        <v>1</v>
      </c>
      <c r="AO11" s="11">
        <v>1</v>
      </c>
      <c r="AP11" s="16">
        <f t="shared" si="2"/>
        <v>12</v>
      </c>
      <c r="AQ11" s="15">
        <f t="shared" si="3"/>
        <v>42</v>
      </c>
    </row>
    <row r="12" spans="1:43" ht="15.75" x14ac:dyDescent="0.25">
      <c r="A12" s="5">
        <v>510</v>
      </c>
      <c r="B12" s="5" t="s">
        <v>87</v>
      </c>
      <c r="C12" s="5"/>
      <c r="D12" s="5">
        <v>25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0</v>
      </c>
      <c r="K12" s="11">
        <v>1</v>
      </c>
      <c r="L12" s="11">
        <v>0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0</v>
      </c>
      <c r="U12" s="11">
        <v>1</v>
      </c>
      <c r="V12" s="11">
        <v>1</v>
      </c>
      <c r="W12" s="11">
        <v>1</v>
      </c>
      <c r="X12" s="11">
        <v>0</v>
      </c>
      <c r="Y12" s="16">
        <f t="shared" si="0"/>
        <v>16</v>
      </c>
      <c r="Z12" s="11">
        <v>1</v>
      </c>
      <c r="AA12" s="11">
        <v>0.5</v>
      </c>
      <c r="AB12" s="11">
        <v>1</v>
      </c>
      <c r="AC12" s="11">
        <v>1</v>
      </c>
      <c r="AD12" s="11">
        <v>1</v>
      </c>
      <c r="AE12" s="11">
        <v>1</v>
      </c>
      <c r="AF12" s="11">
        <v>1</v>
      </c>
      <c r="AG12" s="11">
        <v>1</v>
      </c>
      <c r="AH12" s="11">
        <v>0</v>
      </c>
      <c r="AI12" s="11">
        <v>1</v>
      </c>
      <c r="AJ12" s="16">
        <f t="shared" si="1"/>
        <v>17</v>
      </c>
      <c r="AK12" s="11">
        <v>0</v>
      </c>
      <c r="AL12" s="11">
        <v>0</v>
      </c>
      <c r="AM12" s="11">
        <v>1</v>
      </c>
      <c r="AN12" s="11">
        <v>1</v>
      </c>
      <c r="AO12" s="11">
        <v>1</v>
      </c>
      <c r="AP12" s="16">
        <f t="shared" si="2"/>
        <v>9</v>
      </c>
      <c r="AQ12" s="15">
        <f t="shared" si="3"/>
        <v>42</v>
      </c>
    </row>
    <row r="13" spans="1:43" ht="15.75" x14ac:dyDescent="0.25">
      <c r="A13" s="5">
        <v>515</v>
      </c>
      <c r="B13" s="5" t="s">
        <v>27</v>
      </c>
      <c r="C13" s="5"/>
      <c r="D13" s="5">
        <v>7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0</v>
      </c>
      <c r="U13" s="11">
        <v>1</v>
      </c>
      <c r="V13" s="11">
        <v>1</v>
      </c>
      <c r="W13" s="11">
        <v>1</v>
      </c>
      <c r="X13" s="11">
        <v>0</v>
      </c>
      <c r="Y13" s="16">
        <f t="shared" si="0"/>
        <v>17</v>
      </c>
      <c r="Z13" s="11">
        <v>0</v>
      </c>
      <c r="AA13" s="11">
        <v>0</v>
      </c>
      <c r="AB13" s="11">
        <v>1</v>
      </c>
      <c r="AC13" s="11">
        <v>1</v>
      </c>
      <c r="AD13" s="11">
        <v>0</v>
      </c>
      <c r="AE13" s="11">
        <v>1</v>
      </c>
      <c r="AF13" s="11">
        <v>1</v>
      </c>
      <c r="AG13" s="11">
        <v>0</v>
      </c>
      <c r="AH13" s="11">
        <v>0</v>
      </c>
      <c r="AI13" s="11">
        <v>1</v>
      </c>
      <c r="AJ13" s="16">
        <f t="shared" si="1"/>
        <v>10</v>
      </c>
      <c r="AK13" s="11">
        <v>1</v>
      </c>
      <c r="AL13" s="11">
        <v>1</v>
      </c>
      <c r="AM13" s="11">
        <v>1</v>
      </c>
      <c r="AN13" s="11">
        <v>1</v>
      </c>
      <c r="AO13" s="11">
        <v>0</v>
      </c>
      <c r="AP13" s="16">
        <f t="shared" si="2"/>
        <v>12</v>
      </c>
      <c r="AQ13" s="15">
        <f t="shared" si="3"/>
        <v>39</v>
      </c>
    </row>
    <row r="14" spans="1:43" ht="15.75" x14ac:dyDescent="0.25">
      <c r="A14" s="5">
        <v>517</v>
      </c>
      <c r="B14" s="5" t="s">
        <v>61</v>
      </c>
      <c r="C14" s="5"/>
      <c r="D14" s="5">
        <v>19</v>
      </c>
      <c r="E14" s="11">
        <v>1</v>
      </c>
      <c r="F14" s="11">
        <v>1</v>
      </c>
      <c r="G14" s="11">
        <v>1</v>
      </c>
      <c r="H14" s="11">
        <v>1</v>
      </c>
      <c r="I14" s="11">
        <v>0</v>
      </c>
      <c r="J14" s="11">
        <v>0</v>
      </c>
      <c r="K14" s="11">
        <v>1</v>
      </c>
      <c r="L14" s="11">
        <v>0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0</v>
      </c>
      <c r="S14" s="11">
        <v>1</v>
      </c>
      <c r="T14" s="11">
        <v>0</v>
      </c>
      <c r="U14" s="11">
        <v>1</v>
      </c>
      <c r="V14" s="11">
        <v>1</v>
      </c>
      <c r="W14" s="11">
        <v>1</v>
      </c>
      <c r="X14" s="11">
        <v>1</v>
      </c>
      <c r="Y14" s="16">
        <f t="shared" si="0"/>
        <v>15</v>
      </c>
      <c r="Z14" s="11">
        <v>0</v>
      </c>
      <c r="AA14" s="11"/>
      <c r="AB14" s="11">
        <v>1</v>
      </c>
      <c r="AC14" s="11">
        <v>1</v>
      </c>
      <c r="AD14" s="11">
        <v>0</v>
      </c>
      <c r="AE14" s="11">
        <v>1</v>
      </c>
      <c r="AF14" s="11">
        <v>1</v>
      </c>
      <c r="AG14" s="11"/>
      <c r="AH14" s="11">
        <v>1</v>
      </c>
      <c r="AI14" s="11">
        <v>1</v>
      </c>
      <c r="AJ14" s="16">
        <f t="shared" si="1"/>
        <v>12</v>
      </c>
      <c r="AK14" s="11">
        <v>1</v>
      </c>
      <c r="AL14" s="11">
        <v>1</v>
      </c>
      <c r="AM14" s="11">
        <v>0</v>
      </c>
      <c r="AN14" s="11">
        <v>1</v>
      </c>
      <c r="AO14" s="11">
        <v>1</v>
      </c>
      <c r="AP14" s="16">
        <f t="shared" si="2"/>
        <v>12</v>
      </c>
      <c r="AQ14" s="15">
        <f t="shared" si="3"/>
        <v>39</v>
      </c>
    </row>
    <row r="15" spans="1:43" ht="15.75" x14ac:dyDescent="0.25">
      <c r="A15" s="5">
        <v>527</v>
      </c>
      <c r="B15" s="18" t="s">
        <v>291</v>
      </c>
      <c r="C15" s="5"/>
      <c r="D15" s="5">
        <v>52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0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0</v>
      </c>
      <c r="Q15" s="11">
        <v>0</v>
      </c>
      <c r="R15" s="11">
        <v>1</v>
      </c>
      <c r="S15" s="11">
        <v>1</v>
      </c>
      <c r="T15" s="11">
        <v>0</v>
      </c>
      <c r="U15" s="11">
        <v>1</v>
      </c>
      <c r="V15" s="11">
        <v>0</v>
      </c>
      <c r="W15" s="11">
        <v>1</v>
      </c>
      <c r="X15" s="11">
        <v>0</v>
      </c>
      <c r="Y15" s="16">
        <f t="shared" si="0"/>
        <v>14</v>
      </c>
      <c r="Z15" s="11">
        <v>0</v>
      </c>
      <c r="AA15" s="11"/>
      <c r="AB15" s="11">
        <v>1</v>
      </c>
      <c r="AC15" s="11">
        <v>0</v>
      </c>
      <c r="AD15" s="11">
        <v>0</v>
      </c>
      <c r="AE15" s="11">
        <v>1</v>
      </c>
      <c r="AF15" s="11">
        <v>1</v>
      </c>
      <c r="AG15" s="11">
        <v>1</v>
      </c>
      <c r="AH15" s="11"/>
      <c r="AI15" s="11">
        <v>1</v>
      </c>
      <c r="AJ15" s="16">
        <f t="shared" si="1"/>
        <v>10</v>
      </c>
      <c r="AK15" s="11">
        <v>1</v>
      </c>
      <c r="AL15" s="11">
        <v>1</v>
      </c>
      <c r="AM15" s="11"/>
      <c r="AN15" s="11">
        <v>1</v>
      </c>
      <c r="AO15" s="11">
        <v>1</v>
      </c>
      <c r="AP15" s="16">
        <f t="shared" si="2"/>
        <v>12</v>
      </c>
      <c r="AQ15" s="15">
        <f t="shared" si="3"/>
        <v>36</v>
      </c>
    </row>
    <row r="16" spans="1:43" ht="15.75" x14ac:dyDescent="0.25">
      <c r="A16" s="5">
        <v>535</v>
      </c>
      <c r="B16" s="5" t="s">
        <v>182</v>
      </c>
      <c r="C16" s="5"/>
      <c r="D16" s="5">
        <v>56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0</v>
      </c>
      <c r="K16" s="11">
        <v>0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0</v>
      </c>
      <c r="S16" s="11">
        <v>1</v>
      </c>
      <c r="T16" s="11">
        <v>0</v>
      </c>
      <c r="U16" s="11">
        <v>0</v>
      </c>
      <c r="V16" s="11">
        <v>1</v>
      </c>
      <c r="W16" s="11">
        <v>1</v>
      </c>
      <c r="X16" s="11">
        <v>0</v>
      </c>
      <c r="Y16" s="16">
        <f t="shared" si="0"/>
        <v>14</v>
      </c>
      <c r="Z16" s="11">
        <v>1</v>
      </c>
      <c r="AA16" s="11">
        <v>1</v>
      </c>
      <c r="AB16" s="11">
        <v>1</v>
      </c>
      <c r="AC16" s="11">
        <v>1</v>
      </c>
      <c r="AD16" s="11">
        <v>0</v>
      </c>
      <c r="AE16" s="11">
        <v>1</v>
      </c>
      <c r="AF16" s="11">
        <v>1</v>
      </c>
      <c r="AG16" s="11">
        <v>1</v>
      </c>
      <c r="AH16" s="11">
        <v>0</v>
      </c>
      <c r="AI16" s="11">
        <v>1</v>
      </c>
      <c r="AJ16" s="16">
        <f t="shared" si="1"/>
        <v>16</v>
      </c>
      <c r="AK16" s="11">
        <v>1</v>
      </c>
      <c r="AL16" s="11">
        <v>0</v>
      </c>
      <c r="AM16" s="11">
        <v>0</v>
      </c>
      <c r="AN16" s="11">
        <v>1</v>
      </c>
      <c r="AO16" s="11">
        <v>0</v>
      </c>
      <c r="AP16" s="16">
        <f t="shared" si="2"/>
        <v>6</v>
      </c>
      <c r="AQ16" s="15">
        <f t="shared" si="3"/>
        <v>36</v>
      </c>
    </row>
    <row r="17" spans="1:43" ht="15.75" x14ac:dyDescent="0.25">
      <c r="A17" s="5">
        <v>523</v>
      </c>
      <c r="B17" s="5" t="s">
        <v>292</v>
      </c>
      <c r="C17" s="5"/>
      <c r="D17" s="5">
        <v>47</v>
      </c>
      <c r="E17" s="11">
        <v>1</v>
      </c>
      <c r="F17" s="11">
        <v>1</v>
      </c>
      <c r="G17" s="11">
        <v>0</v>
      </c>
      <c r="H17" s="11">
        <v>1</v>
      </c>
      <c r="I17" s="11">
        <v>1</v>
      </c>
      <c r="J17" s="11">
        <v>0</v>
      </c>
      <c r="K17" s="11">
        <v>1</v>
      </c>
      <c r="L17" s="11">
        <v>1</v>
      </c>
      <c r="M17" s="11">
        <v>1</v>
      </c>
      <c r="N17" s="11">
        <v>0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0</v>
      </c>
      <c r="U17" s="11">
        <v>1</v>
      </c>
      <c r="V17" s="11">
        <v>0</v>
      </c>
      <c r="W17" s="11">
        <v>1</v>
      </c>
      <c r="X17" s="11">
        <v>0</v>
      </c>
      <c r="Y17" s="16">
        <f t="shared" si="0"/>
        <v>14</v>
      </c>
      <c r="Z17" s="11">
        <v>1</v>
      </c>
      <c r="AA17" s="11"/>
      <c r="AB17" s="11">
        <v>1</v>
      </c>
      <c r="AC17" s="11">
        <v>0</v>
      </c>
      <c r="AD17" s="11">
        <v>0</v>
      </c>
      <c r="AE17" s="11">
        <v>1</v>
      </c>
      <c r="AF17" s="11">
        <v>1</v>
      </c>
      <c r="AG17" s="11">
        <v>1</v>
      </c>
      <c r="AH17" s="11">
        <v>0</v>
      </c>
      <c r="AI17" s="11">
        <v>1</v>
      </c>
      <c r="AJ17" s="16">
        <f t="shared" si="1"/>
        <v>12</v>
      </c>
      <c r="AK17" s="11">
        <v>1</v>
      </c>
      <c r="AL17" s="11">
        <v>1</v>
      </c>
      <c r="AM17" s="11"/>
      <c r="AN17" s="11">
        <v>0</v>
      </c>
      <c r="AO17" s="11">
        <v>1</v>
      </c>
      <c r="AP17" s="16">
        <f t="shared" si="2"/>
        <v>9</v>
      </c>
      <c r="AQ17" s="15">
        <f t="shared" si="3"/>
        <v>35</v>
      </c>
    </row>
    <row r="18" spans="1:43" ht="15.75" x14ac:dyDescent="0.25">
      <c r="A18" s="5">
        <v>537</v>
      </c>
      <c r="B18" s="5" t="s">
        <v>260</v>
      </c>
      <c r="C18" s="5"/>
      <c r="D18" s="5">
        <v>8</v>
      </c>
      <c r="E18" s="11">
        <v>1</v>
      </c>
      <c r="F18" s="11">
        <v>0</v>
      </c>
      <c r="G18" s="11">
        <v>0</v>
      </c>
      <c r="H18" s="11">
        <v>1</v>
      </c>
      <c r="I18" s="11">
        <v>1</v>
      </c>
      <c r="J18" s="11">
        <v>1</v>
      </c>
      <c r="K18" s="11">
        <v>0</v>
      </c>
      <c r="L18" s="11">
        <v>1</v>
      </c>
      <c r="M18" s="11">
        <v>1</v>
      </c>
      <c r="N18" s="11">
        <v>0</v>
      </c>
      <c r="O18" s="11">
        <v>0</v>
      </c>
      <c r="P18" s="11">
        <v>0</v>
      </c>
      <c r="Q18" s="11">
        <v>1</v>
      </c>
      <c r="R18" s="11">
        <v>0</v>
      </c>
      <c r="S18" s="11">
        <v>1</v>
      </c>
      <c r="T18" s="11">
        <v>0</v>
      </c>
      <c r="U18" s="11">
        <v>0</v>
      </c>
      <c r="V18" s="11">
        <v>1</v>
      </c>
      <c r="W18" s="11">
        <v>1</v>
      </c>
      <c r="X18" s="11">
        <v>0</v>
      </c>
      <c r="Y18" s="16">
        <f t="shared" si="0"/>
        <v>10</v>
      </c>
      <c r="Z18" s="11"/>
      <c r="AA18" s="11">
        <v>1</v>
      </c>
      <c r="AB18" s="11">
        <v>1</v>
      </c>
      <c r="AC18" s="11">
        <v>0</v>
      </c>
      <c r="AD18" s="11">
        <v>0</v>
      </c>
      <c r="AE18" s="11">
        <v>0</v>
      </c>
      <c r="AF18" s="11">
        <v>1</v>
      </c>
      <c r="AG18" s="11">
        <v>1</v>
      </c>
      <c r="AH18" s="11">
        <v>1</v>
      </c>
      <c r="AI18" s="11">
        <v>1</v>
      </c>
      <c r="AJ18" s="16">
        <f t="shared" si="1"/>
        <v>12</v>
      </c>
      <c r="AK18" s="11">
        <v>1</v>
      </c>
      <c r="AL18" s="11">
        <v>1</v>
      </c>
      <c r="AM18" s="11">
        <v>0</v>
      </c>
      <c r="AN18" s="11">
        <v>1</v>
      </c>
      <c r="AO18" s="11">
        <v>1</v>
      </c>
      <c r="AP18" s="16">
        <f t="shared" si="2"/>
        <v>12</v>
      </c>
      <c r="AQ18" s="15">
        <f t="shared" si="3"/>
        <v>34</v>
      </c>
    </row>
    <row r="19" spans="1:43" ht="15.75" x14ac:dyDescent="0.25">
      <c r="A19" s="5">
        <v>508</v>
      </c>
      <c r="B19" s="5" t="s">
        <v>124</v>
      </c>
      <c r="C19" s="5"/>
      <c r="D19" s="5">
        <v>35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0</v>
      </c>
      <c r="K19" s="11">
        <v>0</v>
      </c>
      <c r="L19" s="11">
        <v>1</v>
      </c>
      <c r="M19" s="11">
        <v>1</v>
      </c>
      <c r="N19" s="11">
        <v>1</v>
      </c>
      <c r="O19" s="11">
        <v>0</v>
      </c>
      <c r="P19" s="11">
        <v>0</v>
      </c>
      <c r="Q19" s="11">
        <v>1</v>
      </c>
      <c r="R19" s="11">
        <v>1</v>
      </c>
      <c r="S19" s="11">
        <v>1</v>
      </c>
      <c r="T19" s="11">
        <v>0</v>
      </c>
      <c r="U19" s="11">
        <v>1</v>
      </c>
      <c r="V19" s="11">
        <v>1</v>
      </c>
      <c r="W19" s="11">
        <v>1</v>
      </c>
      <c r="X19" s="11">
        <v>1</v>
      </c>
      <c r="Y19" s="16">
        <f t="shared" si="0"/>
        <v>15</v>
      </c>
      <c r="Z19" s="11">
        <v>1</v>
      </c>
      <c r="AA19" s="11">
        <v>0</v>
      </c>
      <c r="AB19" s="11">
        <v>1</v>
      </c>
      <c r="AC19" s="11">
        <v>0</v>
      </c>
      <c r="AD19" s="11">
        <v>0</v>
      </c>
      <c r="AE19" s="11">
        <v>1</v>
      </c>
      <c r="AF19" s="11">
        <v>1</v>
      </c>
      <c r="AG19" s="11">
        <v>1</v>
      </c>
      <c r="AH19" s="11">
        <v>0</v>
      </c>
      <c r="AI19" s="11">
        <v>1</v>
      </c>
      <c r="AJ19" s="16">
        <f t="shared" si="1"/>
        <v>12</v>
      </c>
      <c r="AK19" s="11">
        <v>1</v>
      </c>
      <c r="AL19" s="11">
        <v>0</v>
      </c>
      <c r="AM19" s="11">
        <v>0</v>
      </c>
      <c r="AN19" s="11">
        <v>1</v>
      </c>
      <c r="AO19" s="11">
        <v>0</v>
      </c>
      <c r="AP19" s="16">
        <f t="shared" si="2"/>
        <v>6</v>
      </c>
      <c r="AQ19" s="15">
        <f t="shared" si="3"/>
        <v>33</v>
      </c>
    </row>
    <row r="20" spans="1:43" ht="15.75" x14ac:dyDescent="0.25">
      <c r="A20" s="5">
        <v>514</v>
      </c>
      <c r="B20" s="5" t="s">
        <v>16</v>
      </c>
      <c r="C20" s="5"/>
      <c r="D20" s="5">
        <v>2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0</v>
      </c>
      <c r="K20" s="11">
        <v>1</v>
      </c>
      <c r="L20" s="11">
        <v>1</v>
      </c>
      <c r="M20" s="11">
        <v>0</v>
      </c>
      <c r="N20" s="11">
        <v>1</v>
      </c>
      <c r="O20" s="11">
        <v>1</v>
      </c>
      <c r="P20" s="11">
        <v>1</v>
      </c>
      <c r="Q20" s="11">
        <v>1</v>
      </c>
      <c r="R20" s="11">
        <v>0</v>
      </c>
      <c r="S20" s="11">
        <v>1</v>
      </c>
      <c r="T20" s="11">
        <v>0</v>
      </c>
      <c r="U20" s="11">
        <v>0</v>
      </c>
      <c r="V20" s="11">
        <v>1</v>
      </c>
      <c r="W20" s="11">
        <v>1</v>
      </c>
      <c r="X20" s="11">
        <v>0</v>
      </c>
      <c r="Y20" s="16">
        <f t="shared" si="0"/>
        <v>14</v>
      </c>
      <c r="Z20" s="11">
        <v>1</v>
      </c>
      <c r="AA20" s="11">
        <v>1</v>
      </c>
      <c r="AB20" s="11">
        <v>1</v>
      </c>
      <c r="AC20" s="11">
        <v>1</v>
      </c>
      <c r="AD20" s="11">
        <v>1</v>
      </c>
      <c r="AE20" s="11">
        <v>1</v>
      </c>
      <c r="AF20" s="11">
        <v>0</v>
      </c>
      <c r="AG20" s="11">
        <v>1</v>
      </c>
      <c r="AH20" s="11">
        <v>1</v>
      </c>
      <c r="AI20" s="11">
        <v>0</v>
      </c>
      <c r="AJ20" s="16">
        <f t="shared" si="1"/>
        <v>16</v>
      </c>
      <c r="AK20" s="11">
        <v>1</v>
      </c>
      <c r="AL20" s="11"/>
      <c r="AM20" s="11"/>
      <c r="AN20" s="11"/>
      <c r="AO20" s="11"/>
      <c r="AP20" s="16">
        <f t="shared" si="2"/>
        <v>3</v>
      </c>
      <c r="AQ20" s="15">
        <f t="shared" si="3"/>
        <v>33</v>
      </c>
    </row>
    <row r="21" spans="1:43" ht="15.75" x14ac:dyDescent="0.25">
      <c r="A21" s="5">
        <v>502</v>
      </c>
      <c r="B21" s="5" t="s">
        <v>293</v>
      </c>
      <c r="C21" s="5"/>
      <c r="D21" s="5">
        <v>31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0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0</v>
      </c>
      <c r="U21" s="11">
        <v>1</v>
      </c>
      <c r="V21" s="11">
        <v>0</v>
      </c>
      <c r="W21" s="11">
        <v>1</v>
      </c>
      <c r="X21" s="11">
        <v>0</v>
      </c>
      <c r="Y21" s="16">
        <f t="shared" si="0"/>
        <v>16</v>
      </c>
      <c r="Z21" s="11">
        <v>1</v>
      </c>
      <c r="AA21" s="11">
        <v>0</v>
      </c>
      <c r="AB21" s="11">
        <v>1</v>
      </c>
      <c r="AC21" s="11">
        <v>0</v>
      </c>
      <c r="AD21" s="11">
        <v>0</v>
      </c>
      <c r="AE21" s="11">
        <v>0</v>
      </c>
      <c r="AF21" s="11">
        <v>1</v>
      </c>
      <c r="AG21" s="11">
        <v>1</v>
      </c>
      <c r="AH21" s="11">
        <v>0</v>
      </c>
      <c r="AI21" s="11">
        <v>1</v>
      </c>
      <c r="AJ21" s="16">
        <f t="shared" si="1"/>
        <v>10</v>
      </c>
      <c r="AK21" s="11">
        <v>1</v>
      </c>
      <c r="AL21" s="11">
        <v>0</v>
      </c>
      <c r="AM21" s="11">
        <v>0</v>
      </c>
      <c r="AN21" s="11">
        <v>0</v>
      </c>
      <c r="AO21" s="11">
        <v>1</v>
      </c>
      <c r="AP21" s="16">
        <f t="shared" si="2"/>
        <v>6</v>
      </c>
      <c r="AQ21" s="15">
        <f t="shared" si="3"/>
        <v>32</v>
      </c>
    </row>
    <row r="22" spans="1:43" ht="15.75" x14ac:dyDescent="0.25">
      <c r="A22" s="5">
        <v>538</v>
      </c>
      <c r="B22" s="5" t="s">
        <v>294</v>
      </c>
      <c r="C22" s="5"/>
      <c r="D22" s="5">
        <v>51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0</v>
      </c>
      <c r="K22" s="11">
        <v>1</v>
      </c>
      <c r="L22" s="11">
        <v>1</v>
      </c>
      <c r="M22" s="11">
        <v>1</v>
      </c>
      <c r="N22" s="11">
        <v>0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0</v>
      </c>
      <c r="U22" s="11">
        <v>1</v>
      </c>
      <c r="V22" s="11">
        <v>1</v>
      </c>
      <c r="W22" s="11">
        <v>1</v>
      </c>
      <c r="X22" s="11">
        <v>0</v>
      </c>
      <c r="Y22" s="16">
        <f t="shared" si="0"/>
        <v>16</v>
      </c>
      <c r="Z22" s="11">
        <v>0</v>
      </c>
      <c r="AA22" s="11">
        <v>1</v>
      </c>
      <c r="AB22" s="11">
        <v>1</v>
      </c>
      <c r="AC22" s="11">
        <v>0</v>
      </c>
      <c r="AD22" s="11">
        <v>0</v>
      </c>
      <c r="AE22" s="11">
        <v>1</v>
      </c>
      <c r="AF22" s="11">
        <v>1</v>
      </c>
      <c r="AG22" s="11">
        <v>0</v>
      </c>
      <c r="AH22" s="11">
        <v>1</v>
      </c>
      <c r="AI22" s="11">
        <v>0</v>
      </c>
      <c r="AJ22" s="16">
        <f t="shared" si="1"/>
        <v>10</v>
      </c>
      <c r="AK22" s="11">
        <v>0</v>
      </c>
      <c r="AL22" s="11">
        <v>0</v>
      </c>
      <c r="AM22" s="11">
        <v>0</v>
      </c>
      <c r="AN22" s="11">
        <v>0</v>
      </c>
      <c r="AO22" s="11">
        <v>1</v>
      </c>
      <c r="AP22" s="16">
        <f t="shared" si="2"/>
        <v>3</v>
      </c>
      <c r="AQ22" s="15">
        <f t="shared" si="3"/>
        <v>29</v>
      </c>
    </row>
    <row r="23" spans="1:43" ht="15.75" x14ac:dyDescent="0.25">
      <c r="A23" s="5">
        <v>532</v>
      </c>
      <c r="B23" s="5" t="s">
        <v>132</v>
      </c>
      <c r="C23" s="5"/>
      <c r="D23" s="5">
        <v>37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>
        <v>0</v>
      </c>
      <c r="K23" s="11">
        <v>1</v>
      </c>
      <c r="L23" s="11">
        <v>1</v>
      </c>
      <c r="M23" s="11">
        <v>0</v>
      </c>
      <c r="N23" s="11">
        <v>0</v>
      </c>
      <c r="O23" s="11">
        <v>0</v>
      </c>
      <c r="P23" s="11">
        <v>1</v>
      </c>
      <c r="Q23" s="11">
        <v>0</v>
      </c>
      <c r="R23" s="11">
        <v>0</v>
      </c>
      <c r="S23" s="11">
        <v>1</v>
      </c>
      <c r="T23" s="11">
        <v>0</v>
      </c>
      <c r="U23" s="11">
        <v>1</v>
      </c>
      <c r="V23" s="11">
        <v>1</v>
      </c>
      <c r="W23" s="11">
        <v>1</v>
      </c>
      <c r="X23" s="11"/>
      <c r="Y23" s="16">
        <f t="shared" si="0"/>
        <v>12</v>
      </c>
      <c r="Z23" s="11"/>
      <c r="AA23" s="11">
        <v>0</v>
      </c>
      <c r="AB23" s="11">
        <v>1</v>
      </c>
      <c r="AC23" s="11">
        <v>0</v>
      </c>
      <c r="AD23" s="11">
        <v>0</v>
      </c>
      <c r="AE23" s="11"/>
      <c r="AF23" s="11">
        <v>0</v>
      </c>
      <c r="AG23" s="11">
        <v>1</v>
      </c>
      <c r="AH23" s="11"/>
      <c r="AI23" s="11">
        <v>1</v>
      </c>
      <c r="AJ23" s="16">
        <f t="shared" si="1"/>
        <v>6</v>
      </c>
      <c r="AK23" s="11"/>
      <c r="AL23" s="11"/>
      <c r="AM23" s="11">
        <v>1</v>
      </c>
      <c r="AN23" s="11">
        <v>1</v>
      </c>
      <c r="AO23" s="11">
        <v>1</v>
      </c>
      <c r="AP23" s="16">
        <f t="shared" si="2"/>
        <v>9</v>
      </c>
      <c r="AQ23" s="15">
        <f t="shared" si="3"/>
        <v>27</v>
      </c>
    </row>
    <row r="24" spans="1:43" ht="15.75" x14ac:dyDescent="0.25">
      <c r="A24" s="5">
        <v>504</v>
      </c>
      <c r="B24" s="5" t="s">
        <v>295</v>
      </c>
      <c r="C24" s="5"/>
      <c r="D24" s="5">
        <v>5</v>
      </c>
      <c r="E24" s="11">
        <v>1</v>
      </c>
      <c r="F24" s="11">
        <v>1</v>
      </c>
      <c r="G24" s="11">
        <v>0</v>
      </c>
      <c r="H24" s="11">
        <v>1</v>
      </c>
      <c r="I24" s="11">
        <v>1</v>
      </c>
      <c r="J24" s="11">
        <v>0</v>
      </c>
      <c r="K24" s="11">
        <v>1</v>
      </c>
      <c r="L24" s="11">
        <v>1</v>
      </c>
      <c r="M24" s="11">
        <v>1</v>
      </c>
      <c r="N24" s="11">
        <v>0</v>
      </c>
      <c r="O24" s="11">
        <v>1</v>
      </c>
      <c r="P24" s="11"/>
      <c r="Q24" s="11">
        <v>1</v>
      </c>
      <c r="R24" s="11">
        <v>1</v>
      </c>
      <c r="S24" s="11">
        <v>0</v>
      </c>
      <c r="T24" s="11">
        <v>0</v>
      </c>
      <c r="U24" s="11">
        <v>1</v>
      </c>
      <c r="V24" s="11">
        <v>1</v>
      </c>
      <c r="W24" s="11">
        <v>0</v>
      </c>
      <c r="X24" s="11">
        <v>0</v>
      </c>
      <c r="Y24" s="16">
        <f t="shared" si="0"/>
        <v>12</v>
      </c>
      <c r="Z24" s="11">
        <v>0</v>
      </c>
      <c r="AA24" s="11">
        <v>0</v>
      </c>
      <c r="AB24" s="11">
        <v>1</v>
      </c>
      <c r="AC24" s="11"/>
      <c r="AD24" s="11"/>
      <c r="AE24" s="11">
        <v>0</v>
      </c>
      <c r="AF24" s="11">
        <v>0</v>
      </c>
      <c r="AG24" s="11">
        <v>0</v>
      </c>
      <c r="AH24" s="11">
        <v>1</v>
      </c>
      <c r="AI24" s="11">
        <v>0</v>
      </c>
      <c r="AJ24" s="16">
        <f t="shared" si="1"/>
        <v>4</v>
      </c>
      <c r="AK24" s="11">
        <v>1</v>
      </c>
      <c r="AL24" s="11">
        <v>1</v>
      </c>
      <c r="AM24" s="11">
        <v>0</v>
      </c>
      <c r="AN24" s="11">
        <v>1</v>
      </c>
      <c r="AO24" s="11">
        <v>0</v>
      </c>
      <c r="AP24" s="16">
        <f t="shared" si="2"/>
        <v>9</v>
      </c>
      <c r="AQ24" s="15">
        <f t="shared" si="3"/>
        <v>25</v>
      </c>
    </row>
    <row r="25" spans="1:43" ht="15.75" x14ac:dyDescent="0.25">
      <c r="A25" s="5">
        <v>511</v>
      </c>
      <c r="B25" s="5" t="s">
        <v>296</v>
      </c>
      <c r="C25" s="5"/>
      <c r="D25" s="5">
        <v>5</v>
      </c>
      <c r="E25" s="11">
        <v>1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1</v>
      </c>
      <c r="L25" s="11">
        <v>1</v>
      </c>
      <c r="M25" s="11">
        <v>1</v>
      </c>
      <c r="N25" s="11">
        <v>0</v>
      </c>
      <c r="O25" s="11">
        <v>1</v>
      </c>
      <c r="P25" s="11">
        <v>1</v>
      </c>
      <c r="Q25" s="11">
        <v>1</v>
      </c>
      <c r="R25" s="11">
        <v>1</v>
      </c>
      <c r="S25" s="11">
        <v>0</v>
      </c>
      <c r="T25" s="11">
        <v>0</v>
      </c>
      <c r="U25" s="11">
        <v>1</v>
      </c>
      <c r="V25" s="11">
        <v>0</v>
      </c>
      <c r="W25" s="11">
        <v>1</v>
      </c>
      <c r="X25" s="11">
        <v>0</v>
      </c>
      <c r="Y25" s="16">
        <f t="shared" si="0"/>
        <v>11</v>
      </c>
      <c r="Z25" s="11">
        <v>0</v>
      </c>
      <c r="AA25" s="11">
        <v>1</v>
      </c>
      <c r="AB25" s="11">
        <v>1</v>
      </c>
      <c r="AC25" s="11">
        <v>0</v>
      </c>
      <c r="AD25" s="11">
        <v>0</v>
      </c>
      <c r="AE25" s="11">
        <v>0</v>
      </c>
      <c r="AF25" s="11">
        <v>0</v>
      </c>
      <c r="AG25" s="11">
        <v>1</v>
      </c>
      <c r="AH25" s="11">
        <v>1</v>
      </c>
      <c r="AI25" s="11">
        <v>0</v>
      </c>
      <c r="AJ25" s="16">
        <f t="shared" si="1"/>
        <v>8</v>
      </c>
      <c r="AK25" s="11">
        <v>1</v>
      </c>
      <c r="AL25" s="11">
        <v>0</v>
      </c>
      <c r="AM25" s="11">
        <v>0</v>
      </c>
      <c r="AN25" s="11">
        <v>0</v>
      </c>
      <c r="AO25" s="11">
        <v>1</v>
      </c>
      <c r="AP25" s="16">
        <f t="shared" si="2"/>
        <v>6</v>
      </c>
      <c r="AQ25" s="15">
        <f t="shared" si="3"/>
        <v>25</v>
      </c>
    </row>
    <row r="26" spans="1:43" ht="15.75" x14ac:dyDescent="0.25">
      <c r="A26" s="5">
        <v>516</v>
      </c>
      <c r="B26" s="5" t="s">
        <v>43</v>
      </c>
      <c r="C26" s="5"/>
      <c r="D26" s="5">
        <v>9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0</v>
      </c>
      <c r="K26" s="11">
        <v>1</v>
      </c>
      <c r="L26" s="11">
        <v>0</v>
      </c>
      <c r="M26" s="11">
        <v>1</v>
      </c>
      <c r="N26" s="11">
        <v>0</v>
      </c>
      <c r="O26" s="11">
        <v>1</v>
      </c>
      <c r="P26" s="11">
        <v>1</v>
      </c>
      <c r="Q26" s="11">
        <v>0</v>
      </c>
      <c r="R26" s="11">
        <v>0</v>
      </c>
      <c r="S26" s="11">
        <v>1</v>
      </c>
      <c r="T26" s="11">
        <v>0</v>
      </c>
      <c r="U26" s="11">
        <v>0</v>
      </c>
      <c r="V26" s="11">
        <v>1</v>
      </c>
      <c r="W26" s="11">
        <v>1</v>
      </c>
      <c r="X26" s="11">
        <v>0</v>
      </c>
      <c r="Y26" s="16">
        <f t="shared" si="0"/>
        <v>12</v>
      </c>
      <c r="Z26" s="11">
        <v>1</v>
      </c>
      <c r="AA26" s="11">
        <v>0</v>
      </c>
      <c r="AB26" s="11">
        <v>1</v>
      </c>
      <c r="AC26" s="11">
        <v>1</v>
      </c>
      <c r="AD26" s="11">
        <v>0</v>
      </c>
      <c r="AE26" s="11">
        <v>1</v>
      </c>
      <c r="AF26" s="11">
        <v>0</v>
      </c>
      <c r="AG26" s="11">
        <v>0</v>
      </c>
      <c r="AH26" s="11">
        <v>0</v>
      </c>
      <c r="AI26" s="11">
        <v>1</v>
      </c>
      <c r="AJ26" s="16">
        <f t="shared" si="1"/>
        <v>10</v>
      </c>
      <c r="AK26" s="11">
        <v>1</v>
      </c>
      <c r="AL26" s="11">
        <v>0</v>
      </c>
      <c r="AM26" s="11">
        <v>0</v>
      </c>
      <c r="AN26" s="11">
        <v>0</v>
      </c>
      <c r="AO26" s="11">
        <v>0</v>
      </c>
      <c r="AP26" s="16">
        <f t="shared" si="2"/>
        <v>3</v>
      </c>
      <c r="AQ26" s="15">
        <f t="shared" si="3"/>
        <v>25</v>
      </c>
    </row>
    <row r="27" spans="1:43" ht="15.75" x14ac:dyDescent="0.25">
      <c r="A27" s="5">
        <v>513</v>
      </c>
      <c r="B27" s="5" t="s">
        <v>11</v>
      </c>
      <c r="C27" s="5"/>
      <c r="D27" s="5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0</v>
      </c>
      <c r="K27" s="11">
        <v>1</v>
      </c>
      <c r="L27" s="11">
        <v>0</v>
      </c>
      <c r="M27" s="11">
        <v>0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0</v>
      </c>
      <c r="U27" s="11">
        <v>1</v>
      </c>
      <c r="V27" s="11">
        <v>1</v>
      </c>
      <c r="W27" s="11">
        <v>1</v>
      </c>
      <c r="X27" s="11">
        <v>0</v>
      </c>
      <c r="Y27" s="16">
        <f t="shared" si="0"/>
        <v>15</v>
      </c>
      <c r="Z27" s="11">
        <v>0</v>
      </c>
      <c r="AA27" s="11">
        <v>0</v>
      </c>
      <c r="AB27" s="11">
        <v>1</v>
      </c>
      <c r="AC27" s="11">
        <v>0</v>
      </c>
      <c r="AD27" s="11">
        <v>0</v>
      </c>
      <c r="AE27" s="11">
        <v>1</v>
      </c>
      <c r="AF27" s="11">
        <v>1</v>
      </c>
      <c r="AG27" s="11">
        <v>1</v>
      </c>
      <c r="AH27" s="11">
        <v>0</v>
      </c>
      <c r="AI27" s="11">
        <v>0</v>
      </c>
      <c r="AJ27" s="16">
        <f t="shared" si="1"/>
        <v>8</v>
      </c>
      <c r="AK27" s="11">
        <v>0</v>
      </c>
      <c r="AL27" s="11"/>
      <c r="AM27" s="11"/>
      <c r="AN27" s="11"/>
      <c r="AO27" s="11"/>
      <c r="AP27" s="16">
        <f t="shared" si="2"/>
        <v>0</v>
      </c>
      <c r="AQ27" s="15">
        <f t="shared" si="3"/>
        <v>23</v>
      </c>
    </row>
    <row r="28" spans="1:43" ht="15.75" x14ac:dyDescent="0.25">
      <c r="A28" s="5">
        <v>520</v>
      </c>
      <c r="B28" s="5" t="s">
        <v>243</v>
      </c>
      <c r="C28" s="5"/>
      <c r="D28" s="5" t="s">
        <v>240</v>
      </c>
      <c r="E28" s="11">
        <v>1</v>
      </c>
      <c r="F28" s="11">
        <v>0</v>
      </c>
      <c r="G28" s="11"/>
      <c r="H28" s="11">
        <v>0</v>
      </c>
      <c r="I28" s="11">
        <v>1</v>
      </c>
      <c r="J28" s="11">
        <v>0</v>
      </c>
      <c r="K28" s="11">
        <v>0</v>
      </c>
      <c r="L28" s="11">
        <v>1</v>
      </c>
      <c r="M28" s="11">
        <v>1</v>
      </c>
      <c r="N28" s="11">
        <v>0</v>
      </c>
      <c r="O28" s="11">
        <v>1</v>
      </c>
      <c r="P28" s="11">
        <v>0</v>
      </c>
      <c r="Q28" s="11">
        <v>0</v>
      </c>
      <c r="R28" s="11">
        <v>1</v>
      </c>
      <c r="S28" s="11">
        <v>0</v>
      </c>
      <c r="T28" s="11">
        <v>0</v>
      </c>
      <c r="U28" s="11">
        <v>1</v>
      </c>
      <c r="V28" s="11">
        <v>0</v>
      </c>
      <c r="W28" s="11">
        <v>1</v>
      </c>
      <c r="X28" s="11">
        <v>0</v>
      </c>
      <c r="Y28" s="16">
        <f t="shared" si="0"/>
        <v>8</v>
      </c>
      <c r="Z28" s="11"/>
      <c r="AA28" s="11">
        <v>0.5</v>
      </c>
      <c r="AB28" s="11">
        <v>1</v>
      </c>
      <c r="AC28" s="11">
        <v>0</v>
      </c>
      <c r="AD28" s="11">
        <v>0</v>
      </c>
      <c r="AE28" s="11">
        <v>0</v>
      </c>
      <c r="AF28" s="11">
        <v>1</v>
      </c>
      <c r="AG28" s="11">
        <v>1</v>
      </c>
      <c r="AH28" s="11">
        <v>0</v>
      </c>
      <c r="AI28" s="11">
        <v>1</v>
      </c>
      <c r="AJ28" s="16">
        <f t="shared" si="1"/>
        <v>9</v>
      </c>
      <c r="AK28" s="11">
        <v>0</v>
      </c>
      <c r="AL28" s="11">
        <v>1</v>
      </c>
      <c r="AM28" s="11">
        <v>0</v>
      </c>
      <c r="AN28" s="11">
        <v>0</v>
      </c>
      <c r="AO28" s="11">
        <v>1</v>
      </c>
      <c r="AP28" s="16">
        <f t="shared" si="2"/>
        <v>6</v>
      </c>
      <c r="AQ28" s="15">
        <f t="shared" si="3"/>
        <v>23</v>
      </c>
    </row>
    <row r="29" spans="1:43" ht="15.75" x14ac:dyDescent="0.25">
      <c r="A29" s="5">
        <v>512</v>
      </c>
      <c r="B29" s="5" t="s">
        <v>55</v>
      </c>
      <c r="C29" s="5"/>
      <c r="D29" s="5">
        <v>15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0</v>
      </c>
      <c r="S29" s="11">
        <v>1</v>
      </c>
      <c r="T29" s="11">
        <v>0</v>
      </c>
      <c r="U29" s="11">
        <v>0</v>
      </c>
      <c r="V29" s="11">
        <v>1</v>
      </c>
      <c r="W29" s="11">
        <v>1</v>
      </c>
      <c r="X29" s="11">
        <v>0</v>
      </c>
      <c r="Y29" s="16">
        <f t="shared" si="0"/>
        <v>16</v>
      </c>
      <c r="Z29" s="11">
        <v>0</v>
      </c>
      <c r="AA29" s="11">
        <v>0</v>
      </c>
      <c r="AB29" s="11">
        <v>1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6">
        <f t="shared" si="1"/>
        <v>2</v>
      </c>
      <c r="AK29" s="11">
        <v>0</v>
      </c>
      <c r="AL29" s="11">
        <v>1</v>
      </c>
      <c r="AM29" s="11">
        <v>0</v>
      </c>
      <c r="AN29" s="11">
        <v>0</v>
      </c>
      <c r="AO29" s="11">
        <v>0</v>
      </c>
      <c r="AP29" s="16">
        <f t="shared" si="2"/>
        <v>3</v>
      </c>
      <c r="AQ29" s="15">
        <f t="shared" si="3"/>
        <v>21</v>
      </c>
    </row>
    <row r="30" spans="1:43" ht="15.75" x14ac:dyDescent="0.25">
      <c r="A30" s="5">
        <v>529</v>
      </c>
      <c r="B30" s="5" t="s">
        <v>297</v>
      </c>
      <c r="C30" s="5"/>
      <c r="D30" s="5">
        <v>52</v>
      </c>
      <c r="E30" s="11">
        <v>1</v>
      </c>
      <c r="F30" s="11">
        <v>0</v>
      </c>
      <c r="G30" s="11">
        <v>1</v>
      </c>
      <c r="H30" s="11">
        <v>1</v>
      </c>
      <c r="I30" s="11">
        <v>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/>
      <c r="S30" s="11"/>
      <c r="T30" s="11"/>
      <c r="U30" s="11">
        <v>1</v>
      </c>
      <c r="V30" s="11">
        <v>1</v>
      </c>
      <c r="W30" s="11">
        <v>1</v>
      </c>
      <c r="X30" s="11">
        <v>0</v>
      </c>
      <c r="Y30" s="16">
        <f t="shared" si="0"/>
        <v>7</v>
      </c>
      <c r="Z30" s="11"/>
      <c r="AA30" s="11"/>
      <c r="AB30" s="11">
        <v>1</v>
      </c>
      <c r="AC30" s="11">
        <v>0</v>
      </c>
      <c r="AD30" s="11">
        <v>0</v>
      </c>
      <c r="AE30" s="11"/>
      <c r="AF30" s="11">
        <v>0</v>
      </c>
      <c r="AG30" s="11"/>
      <c r="AH30" s="11"/>
      <c r="AI30" s="11">
        <v>1</v>
      </c>
      <c r="AJ30" s="16">
        <f t="shared" si="1"/>
        <v>4</v>
      </c>
      <c r="AK30" s="11">
        <v>0</v>
      </c>
      <c r="AL30" s="11">
        <v>1</v>
      </c>
      <c r="AM30" s="11">
        <v>0</v>
      </c>
      <c r="AN30" s="11">
        <v>1</v>
      </c>
      <c r="AO30" s="11">
        <v>1</v>
      </c>
      <c r="AP30" s="16">
        <f t="shared" si="2"/>
        <v>9</v>
      </c>
      <c r="AQ30" s="15">
        <f t="shared" si="3"/>
        <v>20</v>
      </c>
    </row>
    <row r="31" spans="1:43" ht="15.75" x14ac:dyDescent="0.25">
      <c r="A31" s="5">
        <v>536</v>
      </c>
      <c r="B31" s="5" t="s">
        <v>298</v>
      </c>
      <c r="C31" s="5"/>
      <c r="D31" s="5">
        <v>48</v>
      </c>
      <c r="E31" s="11">
        <v>1</v>
      </c>
      <c r="F31" s="11">
        <v>1</v>
      </c>
      <c r="G31" s="11">
        <v>0</v>
      </c>
      <c r="H31" s="11">
        <v>1</v>
      </c>
      <c r="I31" s="11">
        <v>1</v>
      </c>
      <c r="J31" s="11">
        <v>0</v>
      </c>
      <c r="K31" s="11">
        <v>1</v>
      </c>
      <c r="L31" s="11">
        <v>1</v>
      </c>
      <c r="M31" s="11">
        <v>1</v>
      </c>
      <c r="N31" s="11">
        <v>0</v>
      </c>
      <c r="O31" s="11"/>
      <c r="P31" s="11">
        <v>0</v>
      </c>
      <c r="Q31" s="11">
        <v>0</v>
      </c>
      <c r="R31" s="11">
        <v>1</v>
      </c>
      <c r="S31" s="11"/>
      <c r="T31" s="11">
        <v>0</v>
      </c>
      <c r="U31" s="11">
        <v>1</v>
      </c>
      <c r="V31" s="11">
        <v>1</v>
      </c>
      <c r="W31" s="11"/>
      <c r="X31" s="11">
        <v>0</v>
      </c>
      <c r="Y31" s="16">
        <f t="shared" si="0"/>
        <v>10</v>
      </c>
      <c r="Z31" s="11">
        <v>0</v>
      </c>
      <c r="AA31" s="11">
        <v>0</v>
      </c>
      <c r="AB31" s="11">
        <v>1</v>
      </c>
      <c r="AC31" s="11"/>
      <c r="AD31" s="11"/>
      <c r="AE31" s="11"/>
      <c r="AF31" s="11"/>
      <c r="AG31" s="11">
        <v>1</v>
      </c>
      <c r="AH31" s="11"/>
      <c r="AI31" s="11">
        <v>0</v>
      </c>
      <c r="AJ31" s="16">
        <f t="shared" si="1"/>
        <v>4</v>
      </c>
      <c r="AK31" s="11">
        <v>0</v>
      </c>
      <c r="AL31" s="11">
        <v>0</v>
      </c>
      <c r="AM31" s="11"/>
      <c r="AN31" s="11">
        <v>1</v>
      </c>
      <c r="AO31" s="11">
        <v>1</v>
      </c>
      <c r="AP31" s="16">
        <f t="shared" si="2"/>
        <v>6</v>
      </c>
      <c r="AQ31" s="15">
        <f t="shared" si="3"/>
        <v>20</v>
      </c>
    </row>
    <row r="32" spans="1:43" ht="15.75" x14ac:dyDescent="0.25">
      <c r="A32" s="5">
        <v>507</v>
      </c>
      <c r="B32" s="5" t="s">
        <v>70</v>
      </c>
      <c r="C32" s="5"/>
      <c r="D32" s="5">
        <v>21</v>
      </c>
      <c r="E32" s="11">
        <v>1</v>
      </c>
      <c r="F32" s="11"/>
      <c r="G32" s="11"/>
      <c r="H32" s="11">
        <v>1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1</v>
      </c>
      <c r="O32" s="11">
        <v>1</v>
      </c>
      <c r="P32" s="11"/>
      <c r="Q32" s="11"/>
      <c r="R32" s="11"/>
      <c r="S32" s="11">
        <v>1</v>
      </c>
      <c r="T32" s="11">
        <v>1</v>
      </c>
      <c r="U32" s="11">
        <v>0</v>
      </c>
      <c r="V32" s="11">
        <v>1</v>
      </c>
      <c r="W32" s="11">
        <v>1</v>
      </c>
      <c r="X32" s="11">
        <v>0</v>
      </c>
      <c r="Y32" s="16">
        <f t="shared" si="0"/>
        <v>8</v>
      </c>
      <c r="Z32" s="11">
        <v>1</v>
      </c>
      <c r="AA32" s="11">
        <v>1</v>
      </c>
      <c r="AB32" s="11">
        <v>1</v>
      </c>
      <c r="AC32" s="11">
        <v>0</v>
      </c>
      <c r="AD32" s="11">
        <v>0</v>
      </c>
      <c r="AE32" s="11">
        <v>0</v>
      </c>
      <c r="AF32" s="11">
        <v>0</v>
      </c>
      <c r="AG32" s="11">
        <v>1</v>
      </c>
      <c r="AH32" s="11">
        <v>0</v>
      </c>
      <c r="AI32" s="11">
        <v>0</v>
      </c>
      <c r="AJ32" s="16">
        <f t="shared" si="1"/>
        <v>8</v>
      </c>
      <c r="AK32" s="11">
        <v>1</v>
      </c>
      <c r="AL32" s="11">
        <v>0</v>
      </c>
      <c r="AM32" s="11">
        <v>0</v>
      </c>
      <c r="AN32" s="11">
        <v>0</v>
      </c>
      <c r="AO32" s="11">
        <v>0</v>
      </c>
      <c r="AP32" s="16">
        <f t="shared" si="2"/>
        <v>3</v>
      </c>
      <c r="AQ32" s="15">
        <f t="shared" si="3"/>
        <v>19</v>
      </c>
    </row>
    <row r="33" spans="1:43" ht="15.75" x14ac:dyDescent="0.25">
      <c r="A33" s="5">
        <v>528</v>
      </c>
      <c r="B33" s="5" t="s">
        <v>299</v>
      </c>
      <c r="C33" s="5"/>
      <c r="D33" s="5">
        <v>52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1</v>
      </c>
      <c r="P33" s="11">
        <v>1</v>
      </c>
      <c r="Q33" s="11">
        <v>0</v>
      </c>
      <c r="R33" s="11">
        <v>1</v>
      </c>
      <c r="S33" s="11"/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6">
        <f t="shared" si="0"/>
        <v>10</v>
      </c>
      <c r="Z33" s="11">
        <v>0</v>
      </c>
      <c r="AA33" s="11"/>
      <c r="AB33" s="11">
        <v>1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/>
      <c r="AI33" s="11">
        <v>0</v>
      </c>
      <c r="AJ33" s="16">
        <f t="shared" si="1"/>
        <v>2</v>
      </c>
      <c r="AK33" s="11">
        <v>1</v>
      </c>
      <c r="AL33" s="11"/>
      <c r="AM33" s="11"/>
      <c r="AN33" s="11">
        <v>1</v>
      </c>
      <c r="AO33" s="11">
        <v>0</v>
      </c>
      <c r="AP33" s="16">
        <f t="shared" si="2"/>
        <v>6</v>
      </c>
      <c r="AQ33" s="15">
        <f t="shared" si="3"/>
        <v>18</v>
      </c>
    </row>
    <row r="34" spans="1:43" ht="15.75" x14ac:dyDescent="0.25">
      <c r="A34" s="5">
        <v>501</v>
      </c>
      <c r="B34" s="5" t="s">
        <v>300</v>
      </c>
      <c r="C34" s="5"/>
      <c r="D34" s="5">
        <v>33</v>
      </c>
      <c r="E34" s="11">
        <v>1</v>
      </c>
      <c r="F34" s="11">
        <v>0</v>
      </c>
      <c r="G34" s="11">
        <v>1</v>
      </c>
      <c r="H34" s="11">
        <v>1</v>
      </c>
      <c r="I34" s="11">
        <v>1</v>
      </c>
      <c r="J34" s="11">
        <v>0</v>
      </c>
      <c r="K34" s="11">
        <v>1</v>
      </c>
      <c r="L34" s="11">
        <v>1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>
        <v>0</v>
      </c>
      <c r="U34" s="11"/>
      <c r="V34" s="11"/>
      <c r="W34" s="11"/>
      <c r="X34" s="11"/>
      <c r="Y34" s="16">
        <f t="shared" si="0"/>
        <v>13</v>
      </c>
      <c r="Z34" s="11"/>
      <c r="AA34" s="11"/>
      <c r="AB34" s="11"/>
      <c r="AC34" s="11"/>
      <c r="AD34" s="11"/>
      <c r="AE34" s="11">
        <v>1</v>
      </c>
      <c r="AF34" s="11">
        <v>1</v>
      </c>
      <c r="AG34" s="11"/>
      <c r="AH34" s="11"/>
      <c r="AI34" s="11"/>
      <c r="AJ34" s="16">
        <f t="shared" si="1"/>
        <v>4</v>
      </c>
      <c r="AK34" s="11"/>
      <c r="AL34" s="11"/>
      <c r="AM34" s="11"/>
      <c r="AN34" s="11"/>
      <c r="AO34" s="11"/>
      <c r="AP34" s="16">
        <f t="shared" si="2"/>
        <v>0</v>
      </c>
      <c r="AQ34" s="15">
        <f t="shared" si="3"/>
        <v>17</v>
      </c>
    </row>
    <row r="35" spans="1:43" ht="15.75" x14ac:dyDescent="0.25">
      <c r="A35" s="5">
        <v>521</v>
      </c>
      <c r="B35" s="5" t="s">
        <v>218</v>
      </c>
      <c r="C35" s="5"/>
      <c r="D35" s="5">
        <v>38</v>
      </c>
      <c r="E35" s="11">
        <v>0</v>
      </c>
      <c r="F35" s="11">
        <v>1</v>
      </c>
      <c r="G35" s="11">
        <v>0</v>
      </c>
      <c r="H35" s="11">
        <v>1</v>
      </c>
      <c r="I35" s="11">
        <v>1</v>
      </c>
      <c r="J35" s="11"/>
      <c r="K35" s="11">
        <v>0</v>
      </c>
      <c r="L35" s="11"/>
      <c r="M35" s="11">
        <v>0</v>
      </c>
      <c r="N35" s="11">
        <v>1</v>
      </c>
      <c r="O35" s="11"/>
      <c r="P35" s="11">
        <v>0</v>
      </c>
      <c r="Q35" s="11">
        <v>0</v>
      </c>
      <c r="R35" s="11">
        <v>1</v>
      </c>
      <c r="S35" s="11">
        <v>0</v>
      </c>
      <c r="T35" s="11">
        <v>0</v>
      </c>
      <c r="U35" s="11">
        <v>0</v>
      </c>
      <c r="V35" s="11">
        <v>1</v>
      </c>
      <c r="W35" s="11">
        <v>0</v>
      </c>
      <c r="X35" s="11">
        <v>0</v>
      </c>
      <c r="Y35" s="16">
        <f t="shared" si="0"/>
        <v>6</v>
      </c>
      <c r="Z35" s="11">
        <v>0</v>
      </c>
      <c r="AA35" s="11">
        <v>1</v>
      </c>
      <c r="AB35" s="11">
        <v>1</v>
      </c>
      <c r="AC35" s="11">
        <v>0</v>
      </c>
      <c r="AD35" s="11">
        <v>0</v>
      </c>
      <c r="AE35" s="11">
        <v>1</v>
      </c>
      <c r="AF35" s="11">
        <v>0</v>
      </c>
      <c r="AG35" s="11">
        <v>1</v>
      </c>
      <c r="AH35" s="11">
        <v>0</v>
      </c>
      <c r="AI35" s="11">
        <v>1</v>
      </c>
      <c r="AJ35" s="16">
        <f t="shared" si="1"/>
        <v>10</v>
      </c>
      <c r="AK35" s="11"/>
      <c r="AL35" s="11">
        <v>0</v>
      </c>
      <c r="AM35" s="11">
        <v>0</v>
      </c>
      <c r="AN35" s="11"/>
      <c r="AO35" s="11"/>
      <c r="AP35" s="16">
        <f t="shared" si="2"/>
        <v>0</v>
      </c>
      <c r="AQ35" s="15">
        <f t="shared" si="3"/>
        <v>16</v>
      </c>
    </row>
    <row r="36" spans="1:43" ht="15.75" x14ac:dyDescent="0.25">
      <c r="A36" s="5">
        <v>526</v>
      </c>
      <c r="B36" s="5" t="s">
        <v>197</v>
      </c>
      <c r="C36" s="5"/>
      <c r="D36" s="5">
        <v>60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0</v>
      </c>
      <c r="K36" s="11">
        <v>0</v>
      </c>
      <c r="L36" s="11">
        <v>0</v>
      </c>
      <c r="M36" s="11">
        <v>1</v>
      </c>
      <c r="N36" s="11">
        <v>0</v>
      </c>
      <c r="O36" s="11">
        <v>0</v>
      </c>
      <c r="P36" s="11">
        <v>1</v>
      </c>
      <c r="Q36" s="11">
        <v>0</v>
      </c>
      <c r="R36" s="11">
        <v>1</v>
      </c>
      <c r="S36" s="11">
        <v>0</v>
      </c>
      <c r="T36" s="11">
        <v>0</v>
      </c>
      <c r="U36" s="11">
        <v>1</v>
      </c>
      <c r="V36" s="11"/>
      <c r="W36" s="11">
        <v>1</v>
      </c>
      <c r="X36" s="11"/>
      <c r="Y36" s="16">
        <f t="shared" si="0"/>
        <v>10</v>
      </c>
      <c r="Z36" s="11">
        <v>0</v>
      </c>
      <c r="AA36" s="11">
        <v>0</v>
      </c>
      <c r="AB36" s="11">
        <v>1</v>
      </c>
      <c r="AC36" s="11"/>
      <c r="AD36" s="11">
        <v>0</v>
      </c>
      <c r="AE36" s="11">
        <v>0</v>
      </c>
      <c r="AF36" s="11">
        <v>0</v>
      </c>
      <c r="AG36" s="11"/>
      <c r="AH36" s="11"/>
      <c r="AI36" s="11"/>
      <c r="AJ36" s="16">
        <f t="shared" si="1"/>
        <v>2</v>
      </c>
      <c r="AK36" s="11"/>
      <c r="AL36" s="11"/>
      <c r="AM36" s="11"/>
      <c r="AN36" s="11"/>
      <c r="AO36" s="11"/>
      <c r="AP36" s="16">
        <f t="shared" si="2"/>
        <v>0</v>
      </c>
      <c r="AQ36" s="15">
        <f t="shared" si="3"/>
        <v>12</v>
      </c>
    </row>
    <row r="37" spans="1:43" x14ac:dyDescent="0.25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</sheetData>
  <sortState ref="A2:AN37">
    <sortCondition ref="D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workbookViewId="0">
      <pane ySplit="2" topLeftCell="A3" activePane="bottomLeft" state="frozen"/>
      <selection pane="bottomLeft" activeCell="E35" sqref="E35"/>
    </sheetView>
  </sheetViews>
  <sheetFormatPr defaultRowHeight="15.75" x14ac:dyDescent="0.25"/>
  <cols>
    <col min="1" max="1" width="9.140625" style="5"/>
    <col min="2" max="2" width="22.5703125" style="5" customWidth="1"/>
    <col min="3" max="4" width="9.140625" style="5"/>
    <col min="5" max="24" width="3.28515625" style="5" customWidth="1"/>
    <col min="25" max="25" width="3.28515625" style="9" customWidth="1"/>
    <col min="26" max="35" width="3.28515625" style="5" customWidth="1"/>
    <col min="36" max="36" width="3.28515625" style="9" customWidth="1"/>
    <col min="37" max="41" width="3.28515625" style="5" customWidth="1"/>
    <col min="42" max="42" width="3.28515625" style="9" customWidth="1"/>
    <col min="43" max="43" width="3.28515625" style="17" customWidth="1"/>
  </cols>
  <sheetData>
    <row r="1" spans="1:44" x14ac:dyDescent="0.25">
      <c r="A1" s="4" t="s">
        <v>0</v>
      </c>
      <c r="B1" s="4" t="s">
        <v>1</v>
      </c>
      <c r="C1" s="4" t="s">
        <v>2</v>
      </c>
      <c r="D1" s="4" t="s">
        <v>3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Z1" s="10">
        <v>1</v>
      </c>
      <c r="AA1" s="10">
        <v>2</v>
      </c>
      <c r="AB1" s="10">
        <v>3</v>
      </c>
      <c r="AC1" s="10">
        <v>4</v>
      </c>
      <c r="AD1" s="10">
        <v>5</v>
      </c>
      <c r="AE1" s="10">
        <v>6</v>
      </c>
      <c r="AF1" s="10">
        <v>7</v>
      </c>
      <c r="AG1" s="10">
        <v>8</v>
      </c>
      <c r="AH1" s="10">
        <v>9</v>
      </c>
      <c r="AI1" s="10">
        <v>10</v>
      </c>
      <c r="AK1" s="10">
        <v>1</v>
      </c>
      <c r="AL1" s="10">
        <v>2</v>
      </c>
      <c r="AM1" s="10">
        <v>3</v>
      </c>
      <c r="AN1" s="10">
        <v>4</v>
      </c>
      <c r="AO1" s="10">
        <v>5</v>
      </c>
      <c r="AP1" s="14"/>
      <c r="AQ1" s="15" t="s">
        <v>4</v>
      </c>
      <c r="AR1" t="s">
        <v>331</v>
      </c>
    </row>
    <row r="2" spans="1:44" x14ac:dyDescent="0.25">
      <c r="A2" s="5">
        <v>620</v>
      </c>
      <c r="B2" s="5" t="s">
        <v>71</v>
      </c>
      <c r="D2" s="5">
        <v>21</v>
      </c>
      <c r="E2" s="11">
        <v>1</v>
      </c>
      <c r="F2" s="11">
        <v>1</v>
      </c>
      <c r="G2" s="11">
        <v>1</v>
      </c>
      <c r="H2" s="11">
        <v>1</v>
      </c>
      <c r="I2" s="11">
        <v>0</v>
      </c>
      <c r="J2" s="11">
        <v>1</v>
      </c>
      <c r="K2" s="11">
        <v>1</v>
      </c>
      <c r="L2" s="11">
        <v>1</v>
      </c>
      <c r="M2" s="11">
        <v>1</v>
      </c>
      <c r="N2" s="11">
        <v>1</v>
      </c>
      <c r="O2" s="11">
        <v>0</v>
      </c>
      <c r="P2" s="11">
        <v>1</v>
      </c>
      <c r="Q2" s="11">
        <v>1</v>
      </c>
      <c r="R2" s="11">
        <v>1</v>
      </c>
      <c r="S2" s="11">
        <v>1</v>
      </c>
      <c r="T2" s="11">
        <v>1</v>
      </c>
      <c r="U2" s="11">
        <v>1</v>
      </c>
      <c r="V2" s="11">
        <v>1</v>
      </c>
      <c r="W2" s="11">
        <v>1</v>
      </c>
      <c r="X2" s="11">
        <v>1</v>
      </c>
      <c r="Y2" s="9">
        <f>SUM(E2:X2)</f>
        <v>18</v>
      </c>
      <c r="Z2" s="11">
        <v>0</v>
      </c>
      <c r="AA2" s="11">
        <v>1</v>
      </c>
      <c r="AB2" s="11">
        <v>1</v>
      </c>
      <c r="AC2" s="11">
        <v>1</v>
      </c>
      <c r="AD2" s="11">
        <v>0</v>
      </c>
      <c r="AE2" s="11">
        <v>1</v>
      </c>
      <c r="AF2" s="11">
        <v>1</v>
      </c>
      <c r="AG2" s="11">
        <v>1</v>
      </c>
      <c r="AH2" s="11">
        <v>0</v>
      </c>
      <c r="AI2" s="11">
        <v>0</v>
      </c>
      <c r="AJ2" s="9">
        <f>SUM(Z2:AI2)*2</f>
        <v>12</v>
      </c>
      <c r="AK2" s="11">
        <v>0</v>
      </c>
      <c r="AL2" s="11">
        <v>0</v>
      </c>
      <c r="AM2" s="11">
        <v>1</v>
      </c>
      <c r="AN2" s="11">
        <v>0</v>
      </c>
      <c r="AO2" s="11">
        <v>1</v>
      </c>
      <c r="AP2" s="16">
        <f>SUM(AK2:AO2)*3</f>
        <v>6</v>
      </c>
      <c r="AQ2" s="15">
        <f>SUM(E2:X2)*1+SUM(Z2:AI2)*2+SUM(AK2:AO2)*3</f>
        <v>36</v>
      </c>
      <c r="AR2" s="19">
        <v>1</v>
      </c>
    </row>
    <row r="3" spans="1:44" x14ac:dyDescent="0.25">
      <c r="A3" s="5">
        <v>628</v>
      </c>
      <c r="B3" s="5" t="s">
        <v>113</v>
      </c>
      <c r="D3" s="5">
        <v>31</v>
      </c>
      <c r="E3" s="11">
        <v>1</v>
      </c>
      <c r="F3" s="11">
        <v>1</v>
      </c>
      <c r="G3" s="11">
        <v>0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11">
        <v>1</v>
      </c>
      <c r="O3" s="11">
        <v>0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v>0</v>
      </c>
      <c r="X3" s="11">
        <v>1</v>
      </c>
      <c r="Y3" s="9">
        <f>SUM(E3:X3)</f>
        <v>17</v>
      </c>
      <c r="Z3" s="11">
        <v>1</v>
      </c>
      <c r="AA3" s="11">
        <v>1</v>
      </c>
      <c r="AB3" s="11">
        <v>1</v>
      </c>
      <c r="AC3" s="11">
        <v>1</v>
      </c>
      <c r="AD3" s="11">
        <v>1</v>
      </c>
      <c r="AE3" s="11">
        <v>0</v>
      </c>
      <c r="AF3" s="11">
        <v>0</v>
      </c>
      <c r="AG3" s="11">
        <v>0</v>
      </c>
      <c r="AH3" s="11">
        <v>1</v>
      </c>
      <c r="AI3" s="11">
        <v>1</v>
      </c>
      <c r="AJ3" s="9">
        <f>SUM(Z3:AI3)*2</f>
        <v>14</v>
      </c>
      <c r="AK3" s="11">
        <v>0</v>
      </c>
      <c r="AL3" s="11">
        <v>0</v>
      </c>
      <c r="AM3" s="11">
        <v>1</v>
      </c>
      <c r="AN3" s="11">
        <v>0</v>
      </c>
      <c r="AO3" s="11">
        <v>0</v>
      </c>
      <c r="AP3" s="16">
        <f>SUM(AK3:AO3)*3</f>
        <v>3</v>
      </c>
      <c r="AQ3" s="15">
        <f>SUM(E3:X3)*1+SUM(Z3:AI3)*2+SUM(AK3:AO3)*3</f>
        <v>34</v>
      </c>
      <c r="AR3" s="19">
        <v>2</v>
      </c>
    </row>
    <row r="4" spans="1:44" x14ac:dyDescent="0.25">
      <c r="A4" s="5">
        <v>618</v>
      </c>
      <c r="B4" s="5" t="s">
        <v>330</v>
      </c>
      <c r="D4" s="5">
        <v>26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0</v>
      </c>
      <c r="K4" s="5">
        <v>1</v>
      </c>
      <c r="L4" s="5">
        <v>1</v>
      </c>
      <c r="M4" s="5">
        <v>1</v>
      </c>
      <c r="N4" s="5">
        <v>1</v>
      </c>
      <c r="O4" s="5">
        <v>0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</v>
      </c>
      <c r="X4" s="5">
        <v>1</v>
      </c>
      <c r="Y4" s="9">
        <f>SUM(E4:X4)</f>
        <v>18</v>
      </c>
      <c r="Z4" s="5">
        <v>1</v>
      </c>
      <c r="AA4" s="5">
        <v>1</v>
      </c>
      <c r="AB4" s="5">
        <v>1</v>
      </c>
      <c r="AC4" s="5">
        <v>0</v>
      </c>
      <c r="AD4" s="5">
        <v>1</v>
      </c>
      <c r="AF4" s="5">
        <v>0</v>
      </c>
      <c r="AI4" s="5">
        <v>1</v>
      </c>
      <c r="AJ4" s="9">
        <f>SUM(Z4:AI4)*2</f>
        <v>10</v>
      </c>
      <c r="AK4" s="5">
        <v>0</v>
      </c>
      <c r="AL4" s="5">
        <v>1</v>
      </c>
      <c r="AP4" s="16">
        <f>SUM(AK4:AO4)*3</f>
        <v>3</v>
      </c>
      <c r="AQ4" s="15">
        <f>SUM(E4:X4)*1+SUM(Z4:AI4)*2+SUM(AK4:AO4)*3</f>
        <v>31</v>
      </c>
      <c r="AR4" s="1">
        <v>3</v>
      </c>
    </row>
    <row r="5" spans="1:44" x14ac:dyDescent="0.25">
      <c r="A5" s="5">
        <v>630</v>
      </c>
      <c r="B5" s="5" t="s">
        <v>28</v>
      </c>
      <c r="D5" s="5">
        <v>7</v>
      </c>
      <c r="E5" s="11">
        <v>1</v>
      </c>
      <c r="F5" s="11">
        <v>1</v>
      </c>
      <c r="G5" s="11">
        <v>0</v>
      </c>
      <c r="H5" s="11">
        <v>1</v>
      </c>
      <c r="I5" s="11">
        <v>1</v>
      </c>
      <c r="J5" s="11">
        <v>1</v>
      </c>
      <c r="K5" s="11">
        <v>0</v>
      </c>
      <c r="L5" s="11">
        <v>1</v>
      </c>
      <c r="M5" s="11">
        <v>1</v>
      </c>
      <c r="N5" s="11">
        <v>1</v>
      </c>
      <c r="O5" s="11">
        <v>0</v>
      </c>
      <c r="P5" s="11"/>
      <c r="Q5" s="11">
        <v>1</v>
      </c>
      <c r="R5" s="11">
        <v>1</v>
      </c>
      <c r="S5" s="11"/>
      <c r="T5" s="11">
        <v>1</v>
      </c>
      <c r="U5" s="11">
        <v>1</v>
      </c>
      <c r="V5" s="11"/>
      <c r="W5" s="11">
        <v>0</v>
      </c>
      <c r="X5" s="11">
        <v>1</v>
      </c>
      <c r="Y5" s="9">
        <f>SUM(E5:X5)</f>
        <v>13</v>
      </c>
      <c r="Z5" s="11">
        <v>1</v>
      </c>
      <c r="AA5" s="11">
        <v>1</v>
      </c>
      <c r="AB5" s="11">
        <v>1</v>
      </c>
      <c r="AC5" s="11">
        <v>1</v>
      </c>
      <c r="AD5" s="11"/>
      <c r="AE5" s="11"/>
      <c r="AF5" s="11">
        <v>1</v>
      </c>
      <c r="AG5" s="11"/>
      <c r="AH5" s="11"/>
      <c r="AI5" s="11">
        <v>0</v>
      </c>
      <c r="AJ5" s="9">
        <f>SUM(Z5:AI5)*2</f>
        <v>10</v>
      </c>
      <c r="AK5" s="11">
        <v>1</v>
      </c>
      <c r="AL5" s="11">
        <v>0</v>
      </c>
      <c r="AM5" s="11">
        <v>1</v>
      </c>
      <c r="AN5" s="11">
        <v>0</v>
      </c>
      <c r="AO5" s="11">
        <v>0</v>
      </c>
      <c r="AP5" s="16">
        <f>SUM(AK5:AO5)*3</f>
        <v>6</v>
      </c>
      <c r="AQ5" s="15">
        <f>SUM(E5:X5)*1+SUM(Z5:AI5)*2+SUM(AK5:AO5)*3</f>
        <v>29</v>
      </c>
    </row>
    <row r="6" spans="1:44" x14ac:dyDescent="0.25">
      <c r="A6" s="5">
        <v>606</v>
      </c>
      <c r="B6" s="5" t="s">
        <v>158</v>
      </c>
      <c r="D6" s="5">
        <v>49</v>
      </c>
      <c r="E6" s="11">
        <v>0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0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9">
        <f>SUM(E6:X6)</f>
        <v>18</v>
      </c>
      <c r="Z6" s="11">
        <v>1</v>
      </c>
      <c r="AA6" s="11"/>
      <c r="AB6" s="11"/>
      <c r="AC6" s="11">
        <v>1</v>
      </c>
      <c r="AD6" s="11"/>
      <c r="AE6" s="11"/>
      <c r="AF6" s="11"/>
      <c r="AG6" s="11"/>
      <c r="AH6" s="11"/>
      <c r="AI6" s="11">
        <v>1</v>
      </c>
      <c r="AJ6" s="9">
        <f>SUM(Z6:AI6)*2</f>
        <v>6</v>
      </c>
      <c r="AK6" s="11">
        <v>0</v>
      </c>
      <c r="AL6" s="11">
        <v>0</v>
      </c>
      <c r="AM6" s="11">
        <v>1</v>
      </c>
      <c r="AN6" s="11">
        <v>0</v>
      </c>
      <c r="AO6" s="11">
        <v>0</v>
      </c>
      <c r="AP6" s="16">
        <f>SUM(AK6:AO6)*3</f>
        <v>3</v>
      </c>
      <c r="AQ6" s="15">
        <f>SUM(E6:X6)*1+SUM(Z6:AI6)*2+SUM(AK6:AO6)*3</f>
        <v>27</v>
      </c>
    </row>
    <row r="7" spans="1:44" x14ac:dyDescent="0.25">
      <c r="A7" s="5">
        <v>601</v>
      </c>
      <c r="B7" s="5" t="s">
        <v>222</v>
      </c>
      <c r="D7" s="5">
        <v>40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0</v>
      </c>
      <c r="Y7" s="9">
        <f>SUM(E7:X7)</f>
        <v>19</v>
      </c>
      <c r="Z7" s="11">
        <v>0</v>
      </c>
      <c r="AA7" s="11"/>
      <c r="AB7" s="11">
        <v>0</v>
      </c>
      <c r="AC7" s="11"/>
      <c r="AD7" s="11">
        <v>1</v>
      </c>
      <c r="AE7" s="11">
        <v>0</v>
      </c>
      <c r="AF7" s="11"/>
      <c r="AG7" s="11">
        <v>0</v>
      </c>
      <c r="AH7" s="11"/>
      <c r="AI7" s="11">
        <v>1</v>
      </c>
      <c r="AJ7" s="9">
        <f>SUM(Z7:AI7)*2</f>
        <v>4</v>
      </c>
      <c r="AK7" s="11">
        <v>0</v>
      </c>
      <c r="AL7" s="11">
        <v>0</v>
      </c>
      <c r="AM7" s="11">
        <v>1</v>
      </c>
      <c r="AN7" s="11"/>
      <c r="AO7" s="11"/>
      <c r="AP7" s="16">
        <f>SUM(AK7:AO7)*3</f>
        <v>3</v>
      </c>
      <c r="AQ7" s="15">
        <f>SUM(E7:X7)*1+SUM(Z7:AI7)*2+SUM(AK7:AO7)*3</f>
        <v>26</v>
      </c>
    </row>
    <row r="8" spans="1:44" x14ac:dyDescent="0.25">
      <c r="A8" s="5">
        <v>621</v>
      </c>
      <c r="B8" s="5" t="s">
        <v>249</v>
      </c>
      <c r="D8" s="5">
        <v>14</v>
      </c>
      <c r="E8" s="11">
        <v>1</v>
      </c>
      <c r="F8" s="11">
        <v>1</v>
      </c>
      <c r="G8" s="11">
        <v>1</v>
      </c>
      <c r="H8" s="11"/>
      <c r="I8" s="11">
        <v>1</v>
      </c>
      <c r="J8" s="11">
        <v>1</v>
      </c>
      <c r="K8" s="11">
        <v>0</v>
      </c>
      <c r="L8" s="11"/>
      <c r="M8" s="11">
        <v>1</v>
      </c>
      <c r="N8" s="11">
        <v>1</v>
      </c>
      <c r="O8" s="11">
        <v>0</v>
      </c>
      <c r="P8" s="11">
        <v>1</v>
      </c>
      <c r="Q8" s="11">
        <v>1</v>
      </c>
      <c r="R8" s="11">
        <v>1</v>
      </c>
      <c r="S8" s="11">
        <v>1</v>
      </c>
      <c r="T8" s="11">
        <v>0</v>
      </c>
      <c r="U8" s="11">
        <v>0</v>
      </c>
      <c r="V8" s="11">
        <v>1</v>
      </c>
      <c r="W8" s="11">
        <v>0</v>
      </c>
      <c r="X8" s="11">
        <v>1</v>
      </c>
      <c r="Y8" s="9">
        <f>SUM(E8:X8)</f>
        <v>13</v>
      </c>
      <c r="Z8" s="11">
        <v>1</v>
      </c>
      <c r="AA8" s="11">
        <v>0</v>
      </c>
      <c r="AB8" s="11">
        <v>1</v>
      </c>
      <c r="AC8" s="11">
        <v>1</v>
      </c>
      <c r="AD8" s="11">
        <v>1</v>
      </c>
      <c r="AE8" s="11">
        <v>0</v>
      </c>
      <c r="AF8" s="11">
        <v>0</v>
      </c>
      <c r="AG8" s="11"/>
      <c r="AH8" s="11"/>
      <c r="AI8" s="11">
        <v>1</v>
      </c>
      <c r="AJ8" s="9">
        <f>SUM(Z8:AI8)*2</f>
        <v>10</v>
      </c>
      <c r="AK8" s="11">
        <v>1</v>
      </c>
      <c r="AL8" s="11">
        <v>0</v>
      </c>
      <c r="AM8" s="11">
        <v>0</v>
      </c>
      <c r="AN8" s="11"/>
      <c r="AO8" s="11">
        <v>0</v>
      </c>
      <c r="AP8" s="16">
        <f>SUM(AK8:AO8)*3</f>
        <v>3</v>
      </c>
      <c r="AQ8" s="15">
        <f>SUM(E8:X8)*1+SUM(Z8:AI8)*2+SUM(AK8:AO8)*3</f>
        <v>26</v>
      </c>
    </row>
    <row r="9" spans="1:44" x14ac:dyDescent="0.25">
      <c r="A9" s="5">
        <v>615</v>
      </c>
      <c r="B9" s="5" t="s">
        <v>106</v>
      </c>
      <c r="D9" s="5">
        <v>29</v>
      </c>
      <c r="E9" s="11">
        <v>1</v>
      </c>
      <c r="F9" s="11">
        <v>1</v>
      </c>
      <c r="G9" s="11">
        <v>1</v>
      </c>
      <c r="H9" s="11">
        <v>0</v>
      </c>
      <c r="I9" s="11">
        <v>1</v>
      </c>
      <c r="J9" s="11">
        <v>0</v>
      </c>
      <c r="K9" s="11">
        <v>1</v>
      </c>
      <c r="L9" s="11">
        <v>1</v>
      </c>
      <c r="M9" s="11">
        <v>0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0</v>
      </c>
      <c r="W9" s="11">
        <v>1</v>
      </c>
      <c r="X9" s="11">
        <v>1</v>
      </c>
      <c r="Y9" s="9">
        <f>SUM(E9:X9)</f>
        <v>16</v>
      </c>
      <c r="Z9" s="11">
        <v>1</v>
      </c>
      <c r="AA9" s="11">
        <v>0</v>
      </c>
      <c r="AB9" s="11">
        <v>0</v>
      </c>
      <c r="AC9" s="11">
        <v>1</v>
      </c>
      <c r="AD9" s="11"/>
      <c r="AE9" s="11"/>
      <c r="AF9" s="11"/>
      <c r="AG9" s="11"/>
      <c r="AH9" s="11">
        <v>1</v>
      </c>
      <c r="AI9" s="11">
        <v>0</v>
      </c>
      <c r="AJ9" s="9">
        <f>SUM(Z9:AI9)*2</f>
        <v>6</v>
      </c>
      <c r="AK9" s="11">
        <v>0</v>
      </c>
      <c r="AL9" s="11">
        <v>0</v>
      </c>
      <c r="AM9" s="11">
        <v>1</v>
      </c>
      <c r="AN9" s="11"/>
      <c r="AO9" s="11">
        <v>0</v>
      </c>
      <c r="AP9" s="16">
        <f>SUM(AK9:AO9)*3</f>
        <v>3</v>
      </c>
      <c r="AQ9" s="15">
        <f>SUM(E9:X9)*1+SUM(Z9:AI9)*2+SUM(AK9:AO9)*3</f>
        <v>25</v>
      </c>
    </row>
    <row r="10" spans="1:44" x14ac:dyDescent="0.25">
      <c r="A10" s="5">
        <v>616</v>
      </c>
      <c r="B10" s="5" t="s">
        <v>62</v>
      </c>
      <c r="D10" s="5">
        <v>19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0</v>
      </c>
      <c r="P10" s="11">
        <v>1</v>
      </c>
      <c r="Q10" s="11">
        <v>1</v>
      </c>
      <c r="R10" s="11">
        <v>1</v>
      </c>
      <c r="S10" s="11"/>
      <c r="T10" s="11"/>
      <c r="U10" s="11"/>
      <c r="V10" s="11"/>
      <c r="W10" s="11">
        <v>0</v>
      </c>
      <c r="X10" s="11"/>
      <c r="Y10" s="9">
        <f>SUM(E10:X10)</f>
        <v>13</v>
      </c>
      <c r="Z10" s="11">
        <v>1</v>
      </c>
      <c r="AA10" s="11"/>
      <c r="AB10" s="11">
        <v>1</v>
      </c>
      <c r="AC10" s="11"/>
      <c r="AD10" s="11">
        <v>1</v>
      </c>
      <c r="AE10" s="11">
        <v>1</v>
      </c>
      <c r="AF10" s="11"/>
      <c r="AG10" s="11">
        <v>1</v>
      </c>
      <c r="AH10" s="11"/>
      <c r="AI10" s="11">
        <v>1</v>
      </c>
      <c r="AJ10" s="9">
        <f>SUM(Z10:AI10)*2</f>
        <v>12</v>
      </c>
      <c r="AK10" s="11">
        <v>0</v>
      </c>
      <c r="AL10" s="11"/>
      <c r="AM10" s="11"/>
      <c r="AN10" s="11"/>
      <c r="AO10" s="11"/>
      <c r="AP10" s="16">
        <f>SUM(AK10:AO10)*3</f>
        <v>0</v>
      </c>
      <c r="AQ10" s="15">
        <f>SUM(E10:X10)*1+SUM(Z10:AI10)*2+SUM(AK10:AO10)*3</f>
        <v>25</v>
      </c>
    </row>
    <row r="11" spans="1:44" x14ac:dyDescent="0.25">
      <c r="A11" s="5">
        <v>617</v>
      </c>
      <c r="B11" s="5" t="s">
        <v>44</v>
      </c>
      <c r="D11" s="5">
        <v>9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0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9">
        <f>SUM(E11:X11)</f>
        <v>19</v>
      </c>
      <c r="Z11" s="11">
        <v>1</v>
      </c>
      <c r="AA11" s="11">
        <v>0</v>
      </c>
      <c r="AB11" s="11">
        <v>1</v>
      </c>
      <c r="AC11" s="11">
        <v>1</v>
      </c>
      <c r="AD11" s="11">
        <v>0</v>
      </c>
      <c r="AE11" s="11"/>
      <c r="AF11" s="11"/>
      <c r="AG11" s="11"/>
      <c r="AH11" s="11"/>
      <c r="AI11" s="11"/>
      <c r="AJ11" s="9">
        <f>SUM(Z11:AI11)*2</f>
        <v>6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6">
        <f>SUM(AK11:AO11)*3</f>
        <v>0</v>
      </c>
      <c r="AQ11" s="15">
        <f>SUM(E11:X11)*1+SUM(Z11:AI11)*2+SUM(AK11:AO11)*3</f>
        <v>25</v>
      </c>
    </row>
    <row r="12" spans="1:44" x14ac:dyDescent="0.25">
      <c r="A12" s="5">
        <v>626</v>
      </c>
      <c r="B12" s="5" t="s">
        <v>329</v>
      </c>
      <c r="D12" s="5">
        <v>33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0</v>
      </c>
      <c r="Y12" s="9">
        <f>SUM(E12:X12)</f>
        <v>19</v>
      </c>
      <c r="Z12" s="5">
        <v>1</v>
      </c>
      <c r="AA12" s="5">
        <v>1</v>
      </c>
      <c r="AB12" s="5">
        <v>0</v>
      </c>
      <c r="AD12" s="5">
        <v>0</v>
      </c>
      <c r="AG12" s="5">
        <v>0</v>
      </c>
      <c r="AI12" s="5">
        <v>1</v>
      </c>
      <c r="AJ12" s="9">
        <f>SUM(Z12:AI12)*2</f>
        <v>6</v>
      </c>
      <c r="AK12" s="5">
        <v>0</v>
      </c>
      <c r="AL12" s="5">
        <v>0</v>
      </c>
      <c r="AP12" s="16">
        <f>SUM(AK12:AO12)*3</f>
        <v>0</v>
      </c>
      <c r="AQ12" s="15">
        <f>SUM(E12:X12)*1+SUM(Z12:AI12)*2+SUM(AK12:AO12)*3</f>
        <v>25</v>
      </c>
    </row>
    <row r="13" spans="1:44" x14ac:dyDescent="0.25">
      <c r="A13" s="5">
        <v>622</v>
      </c>
      <c r="B13" s="5" t="s">
        <v>250</v>
      </c>
      <c r="D13" s="5">
        <v>14</v>
      </c>
      <c r="E13" s="11">
        <v>0</v>
      </c>
      <c r="F13" s="11">
        <v>1</v>
      </c>
      <c r="G13" s="11">
        <v>1</v>
      </c>
      <c r="H13" s="11">
        <v>0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0</v>
      </c>
      <c r="O13" s="11">
        <v>1</v>
      </c>
      <c r="P13" s="11">
        <v>1</v>
      </c>
      <c r="Q13" s="11">
        <v>0</v>
      </c>
      <c r="R13" s="11">
        <v>0</v>
      </c>
      <c r="S13" s="11">
        <v>0</v>
      </c>
      <c r="T13" s="11">
        <v>1</v>
      </c>
      <c r="U13" s="11">
        <v>1</v>
      </c>
      <c r="V13" s="11">
        <v>1</v>
      </c>
      <c r="W13" s="11">
        <v>1</v>
      </c>
      <c r="X13" s="11">
        <v>0</v>
      </c>
      <c r="Y13" s="9">
        <f>SUM(E13:X13)</f>
        <v>13</v>
      </c>
      <c r="Z13" s="11">
        <v>1</v>
      </c>
      <c r="AA13" s="11">
        <v>0</v>
      </c>
      <c r="AB13" s="11">
        <v>1</v>
      </c>
      <c r="AC13" s="11">
        <v>1</v>
      </c>
      <c r="AD13" s="11">
        <v>0</v>
      </c>
      <c r="AE13" s="11">
        <v>0</v>
      </c>
      <c r="AF13" s="11">
        <v>0</v>
      </c>
      <c r="AG13" s="11">
        <v>0</v>
      </c>
      <c r="AH13" s="11">
        <v>1</v>
      </c>
      <c r="AI13" s="11">
        <v>0</v>
      </c>
      <c r="AJ13" s="9">
        <f>SUM(Z13:AI13)*2</f>
        <v>8</v>
      </c>
      <c r="AK13" s="11">
        <v>0</v>
      </c>
      <c r="AL13" s="11">
        <v>0</v>
      </c>
      <c r="AM13" s="11">
        <v>1</v>
      </c>
      <c r="AN13" s="11">
        <v>0</v>
      </c>
      <c r="AO13" s="11">
        <v>0</v>
      </c>
      <c r="AP13" s="16">
        <f>SUM(AK13:AO13)*3</f>
        <v>3</v>
      </c>
      <c r="AQ13" s="15">
        <f>SUM(E13:X13)*1+SUM(Z13:AI13)*2+SUM(AK13:AO13)*3</f>
        <v>24</v>
      </c>
    </row>
    <row r="14" spans="1:44" x14ac:dyDescent="0.25">
      <c r="A14" s="5">
        <v>636</v>
      </c>
      <c r="B14" s="5" t="s">
        <v>210</v>
      </c>
      <c r="D14" s="5">
        <v>65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0</v>
      </c>
      <c r="O14" s="11">
        <v>1</v>
      </c>
      <c r="P14" s="11">
        <v>0</v>
      </c>
      <c r="Q14" s="11">
        <v>1</v>
      </c>
      <c r="R14" s="11">
        <v>1</v>
      </c>
      <c r="S14" s="11">
        <v>0</v>
      </c>
      <c r="T14" s="11">
        <v>1</v>
      </c>
      <c r="U14" s="11">
        <v>1</v>
      </c>
      <c r="V14" s="11">
        <v>1</v>
      </c>
      <c r="W14" s="11">
        <v>0</v>
      </c>
      <c r="X14" s="11">
        <v>1</v>
      </c>
      <c r="Y14" s="9">
        <f>SUM(E14:X14)</f>
        <v>16</v>
      </c>
      <c r="Z14" s="11">
        <v>1</v>
      </c>
      <c r="AA14" s="11"/>
      <c r="AB14" s="11">
        <v>1</v>
      </c>
      <c r="AC14" s="11">
        <v>1</v>
      </c>
      <c r="AD14" s="11"/>
      <c r="AE14" s="11"/>
      <c r="AF14" s="11"/>
      <c r="AG14" s="11"/>
      <c r="AH14" s="11">
        <v>0</v>
      </c>
      <c r="AI14" s="11">
        <v>1</v>
      </c>
      <c r="AJ14" s="9">
        <f>SUM(Z14:AI14)*2</f>
        <v>8</v>
      </c>
      <c r="AK14" s="11">
        <v>0</v>
      </c>
      <c r="AL14" s="11"/>
      <c r="AM14" s="11">
        <v>0</v>
      </c>
      <c r="AN14" s="11"/>
      <c r="AO14" s="11">
        <v>0</v>
      </c>
      <c r="AP14" s="16">
        <f>SUM(AK14:AO14)*3</f>
        <v>0</v>
      </c>
      <c r="AQ14" s="15">
        <f>SUM(E14:X14)*1+SUM(Z14:AI14)*2+SUM(AK14:AO14)*3</f>
        <v>24</v>
      </c>
    </row>
    <row r="15" spans="1:44" x14ac:dyDescent="0.25">
      <c r="A15" s="5">
        <v>612</v>
      </c>
      <c r="B15" s="5" t="s">
        <v>159</v>
      </c>
      <c r="D15" s="5">
        <v>49</v>
      </c>
      <c r="E15" s="11">
        <v>1</v>
      </c>
      <c r="F15" s="11">
        <v>0</v>
      </c>
      <c r="G15" s="11">
        <v>1</v>
      </c>
      <c r="H15" s="11">
        <v>1</v>
      </c>
      <c r="I15" s="11">
        <v>0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0</v>
      </c>
      <c r="U15" s="11">
        <v>1</v>
      </c>
      <c r="V15" s="11">
        <v>1</v>
      </c>
      <c r="W15" s="11">
        <v>0</v>
      </c>
      <c r="X15" s="11">
        <v>0</v>
      </c>
      <c r="Y15" s="9">
        <f>SUM(E15:X15)</f>
        <v>15</v>
      </c>
      <c r="Z15" s="11">
        <v>1</v>
      </c>
      <c r="AA15" s="11">
        <v>0</v>
      </c>
      <c r="AB15" s="11"/>
      <c r="AC15" s="11"/>
      <c r="AD15" s="11"/>
      <c r="AE15" s="11"/>
      <c r="AF15" s="11"/>
      <c r="AG15" s="11"/>
      <c r="AH15" s="11"/>
      <c r="AI15" s="11"/>
      <c r="AJ15" s="9">
        <f>SUM(Z15:AI15)*2</f>
        <v>2</v>
      </c>
      <c r="AK15" s="11">
        <v>1</v>
      </c>
      <c r="AL15" s="11"/>
      <c r="AM15" s="11"/>
      <c r="AN15" s="11"/>
      <c r="AO15" s="11">
        <v>1</v>
      </c>
      <c r="AP15" s="16">
        <f>SUM(AK15:AO15)*3</f>
        <v>6</v>
      </c>
      <c r="AQ15" s="15">
        <f>SUM(E15:X15)*1+SUM(Z15:AI15)*2+SUM(AK15:AO15)*3</f>
        <v>23</v>
      </c>
    </row>
    <row r="16" spans="1:44" x14ac:dyDescent="0.25">
      <c r="A16" s="5">
        <v>633</v>
      </c>
      <c r="B16" s="5" t="s">
        <v>261</v>
      </c>
      <c r="D16" s="5">
        <v>8</v>
      </c>
      <c r="E16" s="11">
        <v>1</v>
      </c>
      <c r="F16" s="11">
        <v>0</v>
      </c>
      <c r="G16" s="11">
        <v>1</v>
      </c>
      <c r="H16" s="11">
        <v>1</v>
      </c>
      <c r="I16" s="11">
        <v>0</v>
      </c>
      <c r="J16" s="11">
        <v>1</v>
      </c>
      <c r="K16" s="11">
        <v>1</v>
      </c>
      <c r="L16" s="11">
        <v>0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0</v>
      </c>
      <c r="T16" s="11">
        <v>1</v>
      </c>
      <c r="U16" s="11">
        <v>0</v>
      </c>
      <c r="V16" s="11">
        <v>1</v>
      </c>
      <c r="W16" s="11">
        <v>0</v>
      </c>
      <c r="X16" s="11">
        <v>1</v>
      </c>
      <c r="Y16" s="9">
        <f>SUM(E16:X16)</f>
        <v>14</v>
      </c>
      <c r="Z16" s="11">
        <v>1</v>
      </c>
      <c r="AA16" s="11"/>
      <c r="AB16" s="11">
        <v>1</v>
      </c>
      <c r="AC16" s="11">
        <v>0</v>
      </c>
      <c r="AD16" s="11">
        <v>0</v>
      </c>
      <c r="AE16" s="11"/>
      <c r="AF16" s="11"/>
      <c r="AG16" s="11">
        <v>0</v>
      </c>
      <c r="AH16" s="11"/>
      <c r="AI16" s="11">
        <v>1</v>
      </c>
      <c r="AJ16" s="9">
        <f>SUM(Z16:AI16)*2</f>
        <v>6</v>
      </c>
      <c r="AK16" s="11">
        <v>0</v>
      </c>
      <c r="AL16" s="11">
        <v>1</v>
      </c>
      <c r="AM16" s="11">
        <v>0</v>
      </c>
      <c r="AN16" s="11">
        <v>0</v>
      </c>
      <c r="AO16" s="11">
        <v>0</v>
      </c>
      <c r="AP16" s="16">
        <f>SUM(AK16:AO16)*3</f>
        <v>3</v>
      </c>
      <c r="AQ16" s="15">
        <f>SUM(E16:X16)*1+SUM(Z16:AI16)*2+SUM(AK16:AO16)*3</f>
        <v>23</v>
      </c>
    </row>
    <row r="17" spans="1:43" x14ac:dyDescent="0.25">
      <c r="A17" s="5">
        <v>637</v>
      </c>
      <c r="B17" s="5" t="s">
        <v>244</v>
      </c>
      <c r="D17" s="5" t="s">
        <v>240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>
        <v>1</v>
      </c>
      <c r="L17" s="11">
        <v>0</v>
      </c>
      <c r="M17" s="11">
        <v>1</v>
      </c>
      <c r="N17" s="11">
        <v>0</v>
      </c>
      <c r="O17" s="11">
        <v>1</v>
      </c>
      <c r="P17" s="11">
        <v>0</v>
      </c>
      <c r="Q17" s="11">
        <v>0</v>
      </c>
      <c r="R17" s="11">
        <v>1</v>
      </c>
      <c r="S17" s="11"/>
      <c r="T17" s="11">
        <v>1</v>
      </c>
      <c r="U17" s="11">
        <v>1</v>
      </c>
      <c r="V17" s="11"/>
      <c r="W17" s="11">
        <v>0</v>
      </c>
      <c r="X17" s="11">
        <v>1</v>
      </c>
      <c r="Y17" s="9">
        <f>SUM(E17:X17)</f>
        <v>13</v>
      </c>
      <c r="Z17" s="11">
        <v>1</v>
      </c>
      <c r="AA17" s="11"/>
      <c r="AB17" s="11">
        <v>1</v>
      </c>
      <c r="AC17" s="11"/>
      <c r="AD17" s="11"/>
      <c r="AE17" s="11"/>
      <c r="AF17" s="11">
        <v>1</v>
      </c>
      <c r="AG17" s="11"/>
      <c r="AH17" s="11"/>
      <c r="AI17" s="11">
        <v>1</v>
      </c>
      <c r="AJ17" s="9">
        <f>SUM(Z17:AI17)*2</f>
        <v>8</v>
      </c>
      <c r="AK17" s="11"/>
      <c r="AL17" s="11">
        <v>0</v>
      </c>
      <c r="AM17" s="11"/>
      <c r="AN17" s="11"/>
      <c r="AO17" s="11"/>
      <c r="AP17" s="16">
        <f>SUM(AK17:AO17)*3</f>
        <v>0</v>
      </c>
      <c r="AQ17" s="15">
        <f>SUM(E17:X17)*1+SUM(Z17:AI17)*2+SUM(AK17:AO17)*3</f>
        <v>21</v>
      </c>
    </row>
    <row r="18" spans="1:43" x14ac:dyDescent="0.25">
      <c r="A18" s="5">
        <v>603</v>
      </c>
      <c r="B18" s="5" t="s">
        <v>219</v>
      </c>
      <c r="D18" s="5">
        <v>38</v>
      </c>
      <c r="E18" s="11">
        <v>1</v>
      </c>
      <c r="F18" s="11">
        <v>0</v>
      </c>
      <c r="G18" s="11">
        <v>0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0</v>
      </c>
      <c r="O18" s="11">
        <v>1</v>
      </c>
      <c r="P18" s="11">
        <v>1</v>
      </c>
      <c r="Q18" s="11">
        <v>1</v>
      </c>
      <c r="R18" s="11">
        <v>1</v>
      </c>
      <c r="S18" s="11"/>
      <c r="T18" s="11">
        <v>1</v>
      </c>
      <c r="U18" s="11">
        <v>1</v>
      </c>
      <c r="V18" s="11">
        <v>0</v>
      </c>
      <c r="W18" s="11">
        <v>0</v>
      </c>
      <c r="X18" s="11">
        <v>1</v>
      </c>
      <c r="Y18" s="9">
        <f>SUM(E18:X18)</f>
        <v>14</v>
      </c>
      <c r="Z18" s="11">
        <v>1</v>
      </c>
      <c r="AA18" s="11"/>
      <c r="AB18" s="11"/>
      <c r="AC18" s="11">
        <v>1</v>
      </c>
      <c r="AD18" s="11"/>
      <c r="AE18" s="11"/>
      <c r="AF18" s="11"/>
      <c r="AG18" s="11"/>
      <c r="AH18" s="11"/>
      <c r="AI18" s="11">
        <v>1</v>
      </c>
      <c r="AJ18" s="9">
        <f>SUM(Z18:AI18)*2</f>
        <v>6</v>
      </c>
      <c r="AK18" s="11">
        <v>0</v>
      </c>
      <c r="AL18" s="11"/>
      <c r="AM18" s="11">
        <v>0</v>
      </c>
      <c r="AN18" s="11"/>
      <c r="AO18" s="11">
        <v>0</v>
      </c>
      <c r="AP18" s="16">
        <f>SUM(AK18:AO18)*3</f>
        <v>0</v>
      </c>
      <c r="AQ18" s="15">
        <f>SUM(E18:X18)*1+SUM(Z18:AI18)*2+SUM(AK18:AO18)*3</f>
        <v>20</v>
      </c>
    </row>
    <row r="19" spans="1:43" x14ac:dyDescent="0.25">
      <c r="A19" s="5">
        <v>629</v>
      </c>
      <c r="B19" s="5" t="s">
        <v>88</v>
      </c>
      <c r="D19" s="5">
        <v>25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0</v>
      </c>
      <c r="O19" s="11">
        <v>1</v>
      </c>
      <c r="P19" s="11">
        <v>1</v>
      </c>
      <c r="Q19" s="11">
        <v>1</v>
      </c>
      <c r="R19" s="11">
        <v>1</v>
      </c>
      <c r="S19" s="11">
        <v>0</v>
      </c>
      <c r="T19" s="11">
        <v>0</v>
      </c>
      <c r="U19" s="11">
        <v>1</v>
      </c>
      <c r="V19" s="11">
        <v>1</v>
      </c>
      <c r="W19" s="11">
        <v>0</v>
      </c>
      <c r="X19" s="11">
        <v>1</v>
      </c>
      <c r="Y19" s="9">
        <f>SUM(E19:X19)</f>
        <v>16</v>
      </c>
      <c r="Z19" s="11">
        <v>1</v>
      </c>
      <c r="AA19" s="11"/>
      <c r="AB19" s="11">
        <v>0</v>
      </c>
      <c r="AC19" s="11"/>
      <c r="AD19" s="11">
        <v>0</v>
      </c>
      <c r="AE19" s="11"/>
      <c r="AF19" s="11"/>
      <c r="AG19" s="11"/>
      <c r="AH19" s="11"/>
      <c r="AI19" s="11">
        <v>1</v>
      </c>
      <c r="AJ19" s="9">
        <f>SUM(Z19:AI19)*2</f>
        <v>4</v>
      </c>
      <c r="AK19" s="11"/>
      <c r="AL19" s="11"/>
      <c r="AM19" s="11"/>
      <c r="AN19" s="11"/>
      <c r="AO19" s="11">
        <v>0</v>
      </c>
      <c r="AP19" s="16">
        <f>SUM(AK19:AO19)*3</f>
        <v>0</v>
      </c>
      <c r="AQ19" s="15">
        <f>SUM(E19:X19)*1+SUM(Z19:AI19)*2+SUM(AK19:AO19)*3</f>
        <v>20</v>
      </c>
    </row>
    <row r="20" spans="1:43" x14ac:dyDescent="0.25">
      <c r="A20" s="5">
        <v>638</v>
      </c>
      <c r="B20" s="5" t="s">
        <v>262</v>
      </c>
      <c r="D20" s="5">
        <v>8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0</v>
      </c>
      <c r="O20" s="11">
        <v>1</v>
      </c>
      <c r="P20" s="11">
        <v>1</v>
      </c>
      <c r="Q20" s="11">
        <v>0</v>
      </c>
      <c r="R20" s="11">
        <v>1</v>
      </c>
      <c r="S20" s="11"/>
      <c r="T20" s="11">
        <v>1</v>
      </c>
      <c r="U20" s="11">
        <v>0</v>
      </c>
      <c r="V20" s="11"/>
      <c r="W20" s="11"/>
      <c r="X20" s="11"/>
      <c r="Y20" s="9">
        <f>SUM(E20:X20)</f>
        <v>13</v>
      </c>
      <c r="Z20" s="11">
        <v>1</v>
      </c>
      <c r="AA20" s="11">
        <v>0</v>
      </c>
      <c r="AB20" s="11">
        <v>0</v>
      </c>
      <c r="AC20" s="11">
        <v>1</v>
      </c>
      <c r="AD20" s="11">
        <v>1</v>
      </c>
      <c r="AE20" s="11"/>
      <c r="AF20" s="11"/>
      <c r="AG20" s="11"/>
      <c r="AH20" s="11"/>
      <c r="AI20" s="11"/>
      <c r="AJ20" s="9">
        <f>SUM(Z20:AI20)*2</f>
        <v>6</v>
      </c>
      <c r="AK20" s="11">
        <v>0</v>
      </c>
      <c r="AL20" s="11">
        <v>0</v>
      </c>
      <c r="AM20" s="11"/>
      <c r="AN20" s="11"/>
      <c r="AO20" s="11"/>
      <c r="AP20" s="16">
        <f>SUM(AK20:AO20)*3</f>
        <v>0</v>
      </c>
      <c r="AQ20" s="15">
        <f>SUM(E20:X20)*1+SUM(Z20:AI20)*2+SUM(AK20:AO20)*3</f>
        <v>19</v>
      </c>
    </row>
    <row r="21" spans="1:43" x14ac:dyDescent="0.25">
      <c r="A21" s="5">
        <v>605</v>
      </c>
      <c r="B21" s="5" t="s">
        <v>142</v>
      </c>
      <c r="D21" s="5">
        <v>42</v>
      </c>
      <c r="E21" s="11">
        <v>1</v>
      </c>
      <c r="F21" s="11">
        <v>0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1">
        <v>0</v>
      </c>
      <c r="O21" s="11">
        <v>0</v>
      </c>
      <c r="P21" s="11">
        <v>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0</v>
      </c>
      <c r="X21" s="11">
        <v>1</v>
      </c>
      <c r="Y21" s="9">
        <f>SUM(E21:X21)</f>
        <v>16</v>
      </c>
      <c r="Z21" s="11">
        <v>0</v>
      </c>
      <c r="AA21" s="11"/>
      <c r="AB21" s="11"/>
      <c r="AC21" s="11"/>
      <c r="AD21" s="11"/>
      <c r="AE21" s="11"/>
      <c r="AF21" s="11"/>
      <c r="AG21" s="11"/>
      <c r="AH21" s="11"/>
      <c r="AI21" s="11"/>
      <c r="AJ21" s="9">
        <f>SUM(Z21:AI21)*2</f>
        <v>0</v>
      </c>
      <c r="AK21" s="11">
        <v>0</v>
      </c>
      <c r="AL21" s="11"/>
      <c r="AM21" s="11"/>
      <c r="AN21" s="11"/>
      <c r="AO21" s="11"/>
      <c r="AP21" s="16">
        <f>SUM(AK21:AO21)*3</f>
        <v>0</v>
      </c>
      <c r="AQ21" s="15">
        <f>SUM(E21:X21)*1+SUM(Z21:AI21)*2+SUM(AK21:AO21)*3</f>
        <v>16</v>
      </c>
    </row>
    <row r="22" spans="1:43" x14ac:dyDescent="0.25">
      <c r="A22" s="5">
        <v>609</v>
      </c>
      <c r="B22" s="5" t="s">
        <v>193</v>
      </c>
      <c r="D22" s="5">
        <v>59</v>
      </c>
      <c r="E22" s="11">
        <v>1</v>
      </c>
      <c r="F22" s="11">
        <v>1</v>
      </c>
      <c r="G22" s="11">
        <v>0</v>
      </c>
      <c r="H22" s="11">
        <v>0</v>
      </c>
      <c r="I22" s="11">
        <v>1</v>
      </c>
      <c r="J22" s="11">
        <v>1</v>
      </c>
      <c r="K22" s="11"/>
      <c r="L22" s="11">
        <v>0</v>
      </c>
      <c r="M22" s="11">
        <v>1</v>
      </c>
      <c r="N22" s="11">
        <v>1</v>
      </c>
      <c r="O22" s="11">
        <v>0</v>
      </c>
      <c r="P22" s="11">
        <v>0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0</v>
      </c>
      <c r="X22" s="11">
        <v>0</v>
      </c>
      <c r="Y22" s="9">
        <f>SUM(E22:X22)</f>
        <v>12</v>
      </c>
      <c r="Z22" s="11">
        <v>1</v>
      </c>
      <c r="AA22" s="11"/>
      <c r="AB22" s="11"/>
      <c r="AC22" s="11">
        <v>1</v>
      </c>
      <c r="AD22" s="11"/>
      <c r="AE22" s="11"/>
      <c r="AF22" s="11">
        <v>0</v>
      </c>
      <c r="AG22" s="11"/>
      <c r="AH22" s="11"/>
      <c r="AI22" s="11">
        <v>0</v>
      </c>
      <c r="AJ22" s="9">
        <f>SUM(Z22:AI22)*2</f>
        <v>4</v>
      </c>
      <c r="AK22" s="11">
        <v>0</v>
      </c>
      <c r="AL22" s="11">
        <v>0</v>
      </c>
      <c r="AM22" s="11"/>
      <c r="AN22" s="11"/>
      <c r="AO22" s="11"/>
      <c r="AP22" s="16">
        <f>SUM(AK22:AO22)*3</f>
        <v>0</v>
      </c>
      <c r="AQ22" s="15">
        <f>SUM(E22:X22)*1+SUM(Z22:AI22)*2+SUM(AK22:AO22)*3</f>
        <v>16</v>
      </c>
    </row>
    <row r="23" spans="1:43" x14ac:dyDescent="0.25">
      <c r="A23" s="5">
        <v>623</v>
      </c>
      <c r="B23" s="5" t="s">
        <v>26</v>
      </c>
      <c r="D23" s="5">
        <v>5</v>
      </c>
      <c r="E23" s="11">
        <v>0</v>
      </c>
      <c r="F23" s="11">
        <v>1</v>
      </c>
      <c r="G23" s="11">
        <v>1</v>
      </c>
      <c r="H23" s="11">
        <v>1</v>
      </c>
      <c r="I23" s="11">
        <v>1</v>
      </c>
      <c r="J23" s="11">
        <v>1</v>
      </c>
      <c r="K23" s="11">
        <v>1</v>
      </c>
      <c r="L23" s="11">
        <v>0</v>
      </c>
      <c r="M23" s="11">
        <v>1</v>
      </c>
      <c r="N23" s="11">
        <v>0</v>
      </c>
      <c r="O23" s="11">
        <v>0</v>
      </c>
      <c r="P23" s="11">
        <v>1</v>
      </c>
      <c r="Q23" s="11">
        <v>1</v>
      </c>
      <c r="R23" s="11">
        <v>1</v>
      </c>
      <c r="S23" s="11">
        <v>0</v>
      </c>
      <c r="T23" s="11">
        <v>1</v>
      </c>
      <c r="U23" s="11">
        <v>1</v>
      </c>
      <c r="V23" s="11">
        <v>1</v>
      </c>
      <c r="W23" s="11">
        <v>0</v>
      </c>
      <c r="X23" s="11">
        <v>1</v>
      </c>
      <c r="Y23" s="9">
        <f>SUM(E23:X23)</f>
        <v>14</v>
      </c>
      <c r="Z23" s="11">
        <v>1</v>
      </c>
      <c r="AA23" s="11"/>
      <c r="AB23" s="11">
        <v>0</v>
      </c>
      <c r="AC23" s="11">
        <v>0</v>
      </c>
      <c r="AD23" s="11">
        <v>0</v>
      </c>
      <c r="AE23" s="11"/>
      <c r="AF23" s="11"/>
      <c r="AG23" s="11">
        <v>0</v>
      </c>
      <c r="AH23" s="11"/>
      <c r="AI23" s="11">
        <v>0</v>
      </c>
      <c r="AJ23" s="9">
        <f>SUM(Z23:AI23)*2</f>
        <v>2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6">
        <f>SUM(AK23:AO23)*3</f>
        <v>0</v>
      </c>
      <c r="AQ23" s="15">
        <f>SUM(E23:X23)*1+SUM(Z23:AI23)*2+SUM(AK23:AO23)*3</f>
        <v>16</v>
      </c>
    </row>
    <row r="24" spans="1:43" x14ac:dyDescent="0.25">
      <c r="A24" s="5">
        <v>631</v>
      </c>
      <c r="B24" s="5" t="s">
        <v>13</v>
      </c>
      <c r="D24" s="5">
        <v>1</v>
      </c>
      <c r="E24" s="11">
        <v>0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0</v>
      </c>
      <c r="L24" s="11">
        <v>1</v>
      </c>
      <c r="M24" s="11">
        <v>1</v>
      </c>
      <c r="N24" s="11">
        <v>0</v>
      </c>
      <c r="O24" s="11">
        <v>1</v>
      </c>
      <c r="P24" s="11">
        <v>1</v>
      </c>
      <c r="Q24" s="11">
        <v>0</v>
      </c>
      <c r="R24" s="11">
        <v>1</v>
      </c>
      <c r="S24" s="11">
        <v>0</v>
      </c>
      <c r="T24" s="11">
        <v>1</v>
      </c>
      <c r="U24" s="11">
        <v>1</v>
      </c>
      <c r="V24" s="11">
        <v>0</v>
      </c>
      <c r="W24" s="11"/>
      <c r="X24" s="11">
        <v>0</v>
      </c>
      <c r="Y24" s="9">
        <f>SUM(E24:X24)</f>
        <v>12</v>
      </c>
      <c r="Z24" s="11">
        <v>0</v>
      </c>
      <c r="AA24" s="11"/>
      <c r="AB24" s="11">
        <v>0</v>
      </c>
      <c r="AC24" s="11">
        <v>1</v>
      </c>
      <c r="AD24" s="11">
        <v>1</v>
      </c>
      <c r="AE24" s="11">
        <v>0</v>
      </c>
      <c r="AF24" s="11"/>
      <c r="AG24" s="11"/>
      <c r="AH24" s="11"/>
      <c r="AI24" s="11">
        <v>0</v>
      </c>
      <c r="AJ24" s="9">
        <f>SUM(Z24:AI24)*2</f>
        <v>4</v>
      </c>
      <c r="AK24" s="11"/>
      <c r="AL24" s="11"/>
      <c r="AM24" s="11"/>
      <c r="AN24" s="11"/>
      <c r="AO24" s="11"/>
      <c r="AP24" s="16">
        <f>SUM(AK24:AO24)*3</f>
        <v>0</v>
      </c>
      <c r="AQ24" s="15">
        <f>SUM(E24:X24)*1+SUM(Z24:AI24)*2+SUM(AK24:AO24)*3</f>
        <v>16</v>
      </c>
    </row>
    <row r="25" spans="1:43" x14ac:dyDescent="0.25">
      <c r="A25" s="5">
        <v>619</v>
      </c>
      <c r="B25" s="5" t="s">
        <v>17</v>
      </c>
      <c r="D25" s="5">
        <v>2</v>
      </c>
      <c r="E25" s="11">
        <v>1</v>
      </c>
      <c r="F25" s="11">
        <v>0</v>
      </c>
      <c r="G25" s="11">
        <v>1</v>
      </c>
      <c r="H25" s="11">
        <v>1</v>
      </c>
      <c r="I25" s="11">
        <v>1</v>
      </c>
      <c r="J25" s="11">
        <v>0</v>
      </c>
      <c r="K25" s="11">
        <v>1</v>
      </c>
      <c r="L25" s="11">
        <v>1</v>
      </c>
      <c r="M25" s="11">
        <v>1</v>
      </c>
      <c r="N25" s="11">
        <v>0</v>
      </c>
      <c r="O25" s="11">
        <v>0</v>
      </c>
      <c r="P25" s="11">
        <v>1</v>
      </c>
      <c r="Q25" s="11">
        <v>1</v>
      </c>
      <c r="R25" s="11">
        <v>1</v>
      </c>
      <c r="S25" s="11"/>
      <c r="T25" s="11">
        <v>0</v>
      </c>
      <c r="U25" s="11">
        <v>1</v>
      </c>
      <c r="V25" s="11">
        <v>0</v>
      </c>
      <c r="W25" s="11">
        <v>1</v>
      </c>
      <c r="X25" s="11">
        <v>1</v>
      </c>
      <c r="Y25" s="9">
        <f>SUM(E25:X25)</f>
        <v>13</v>
      </c>
      <c r="Z25" s="11">
        <v>1</v>
      </c>
      <c r="AA25" s="11">
        <v>0</v>
      </c>
      <c r="AB25" s="11"/>
      <c r="AC25" s="11"/>
      <c r="AD25" s="11"/>
      <c r="AE25" s="11"/>
      <c r="AF25" s="11"/>
      <c r="AG25" s="11"/>
      <c r="AH25" s="11"/>
      <c r="AI25" s="11"/>
      <c r="AJ25" s="9">
        <f>SUM(Z25:AI25)*2</f>
        <v>2</v>
      </c>
      <c r="AK25" s="11"/>
      <c r="AL25" s="11"/>
      <c r="AM25" s="11"/>
      <c r="AN25" s="11"/>
      <c r="AO25" s="11"/>
      <c r="AP25" s="16">
        <f>SUM(AK25:AO25)*3</f>
        <v>0</v>
      </c>
      <c r="AQ25" s="15">
        <f>SUM(E25:X25)*1+SUM(Z25:AI25)*2+SUM(AK25:AO25)*3</f>
        <v>15</v>
      </c>
    </row>
    <row r="26" spans="1:43" x14ac:dyDescent="0.25">
      <c r="A26" s="5">
        <v>608</v>
      </c>
      <c r="B26" s="5" t="s">
        <v>125</v>
      </c>
      <c r="D26" s="5">
        <v>35</v>
      </c>
      <c r="E26" s="11">
        <v>1</v>
      </c>
      <c r="F26" s="11">
        <v>1</v>
      </c>
      <c r="G26" s="11">
        <v>1</v>
      </c>
      <c r="H26" s="11">
        <v>0</v>
      </c>
      <c r="I26" s="11">
        <v>1</v>
      </c>
      <c r="J26" s="11">
        <v>1</v>
      </c>
      <c r="K26" s="11">
        <v>1</v>
      </c>
      <c r="L26" s="11">
        <v>0</v>
      </c>
      <c r="M26" s="11">
        <v>1</v>
      </c>
      <c r="N26" s="11">
        <v>1</v>
      </c>
      <c r="O26" s="11">
        <v>1</v>
      </c>
      <c r="P26" s="11">
        <v>0</v>
      </c>
      <c r="Q26" s="11">
        <v>1</v>
      </c>
      <c r="R26" s="11">
        <v>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1</v>
      </c>
      <c r="Y26" s="9">
        <f>SUM(E26:X26)</f>
        <v>12</v>
      </c>
      <c r="Z26" s="11">
        <v>1</v>
      </c>
      <c r="AA26" s="11"/>
      <c r="AB26" s="11"/>
      <c r="AC26" s="11"/>
      <c r="AD26" s="11"/>
      <c r="AE26" s="11"/>
      <c r="AF26" s="11"/>
      <c r="AG26" s="11"/>
      <c r="AH26" s="11"/>
      <c r="AI26" s="11"/>
      <c r="AJ26" s="9">
        <f>SUM(Z26:AI26)*2</f>
        <v>2</v>
      </c>
      <c r="AK26" s="11"/>
      <c r="AL26" s="11"/>
      <c r="AM26" s="11"/>
      <c r="AN26" s="11"/>
      <c r="AO26" s="11"/>
      <c r="AP26" s="16">
        <f>SUM(AK26:AO26)*3</f>
        <v>0</v>
      </c>
      <c r="AQ26" s="15">
        <f>SUM(E26:X26)*1+SUM(Z26:AI26)*2+SUM(AK26:AO26)*3</f>
        <v>14</v>
      </c>
    </row>
    <row r="27" spans="1:43" x14ac:dyDescent="0.25">
      <c r="A27" s="5">
        <v>614</v>
      </c>
      <c r="B27" s="5" t="s">
        <v>328</v>
      </c>
      <c r="D27" s="5">
        <v>52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0</v>
      </c>
      <c r="M27" s="11">
        <v>1</v>
      </c>
      <c r="N27" s="11">
        <v>1</v>
      </c>
      <c r="O27" s="11">
        <v>0</v>
      </c>
      <c r="P27" s="11">
        <v>1</v>
      </c>
      <c r="Q27" s="11">
        <v>1</v>
      </c>
      <c r="R27" s="11">
        <v>0</v>
      </c>
      <c r="S27" s="11">
        <v>0</v>
      </c>
      <c r="T27" s="11">
        <v>1</v>
      </c>
      <c r="U27" s="11">
        <v>0</v>
      </c>
      <c r="V27" s="11">
        <v>0</v>
      </c>
      <c r="W27" s="11">
        <v>0</v>
      </c>
      <c r="X27" s="11">
        <v>0</v>
      </c>
      <c r="Y27" s="9">
        <f>SUM(E27:X27)</f>
        <v>12</v>
      </c>
      <c r="Z27" s="11">
        <v>1</v>
      </c>
      <c r="AA27" s="11">
        <v>0</v>
      </c>
      <c r="AB27" s="11"/>
      <c r="AC27" s="11"/>
      <c r="AD27" s="11"/>
      <c r="AE27" s="11"/>
      <c r="AF27" s="11"/>
      <c r="AG27" s="11"/>
      <c r="AH27" s="11"/>
      <c r="AI27" s="11"/>
      <c r="AJ27" s="9">
        <f>SUM(Z27:AI27)*2</f>
        <v>2</v>
      </c>
      <c r="AK27" s="11"/>
      <c r="AL27" s="11"/>
      <c r="AM27" s="11"/>
      <c r="AN27" s="11"/>
      <c r="AO27" s="11"/>
      <c r="AP27" s="16">
        <f>SUM(AK27:AO27)*3</f>
        <v>0</v>
      </c>
      <c r="AQ27" s="15">
        <f>SUM(E27:X27)*1+SUM(Z27:AI27)*2+SUM(AK27:AO27)*3</f>
        <v>14</v>
      </c>
    </row>
    <row r="28" spans="1:43" x14ac:dyDescent="0.25">
      <c r="A28" s="5">
        <v>607</v>
      </c>
      <c r="B28" s="5" t="s">
        <v>133</v>
      </c>
      <c r="D28" s="5">
        <v>37</v>
      </c>
      <c r="E28" s="11">
        <v>1</v>
      </c>
      <c r="F28" s="11">
        <v>0</v>
      </c>
      <c r="G28" s="11">
        <v>1</v>
      </c>
      <c r="H28" s="11">
        <v>1</v>
      </c>
      <c r="I28" s="11">
        <v>0</v>
      </c>
      <c r="J28" s="11">
        <v>0</v>
      </c>
      <c r="K28" s="11">
        <v>1</v>
      </c>
      <c r="L28" s="11">
        <v>1</v>
      </c>
      <c r="M28" s="11">
        <v>1</v>
      </c>
      <c r="N28" s="11">
        <v>0</v>
      </c>
      <c r="O28" s="11">
        <v>1</v>
      </c>
      <c r="P28" s="11">
        <v>1</v>
      </c>
      <c r="Q28" s="11">
        <v>1</v>
      </c>
      <c r="R28" s="11">
        <v>1</v>
      </c>
      <c r="S28" s="11">
        <v>1</v>
      </c>
      <c r="T28" s="11">
        <v>0</v>
      </c>
      <c r="U28" s="11">
        <v>1</v>
      </c>
      <c r="V28" s="11">
        <v>0</v>
      </c>
      <c r="W28" s="11">
        <v>1</v>
      </c>
      <c r="X28" s="11"/>
      <c r="Y28" s="9">
        <f>SUM(E28:X28)</f>
        <v>13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9">
        <f>SUM(Z28:AI28)*2</f>
        <v>0</v>
      </c>
      <c r="AK28" s="11"/>
      <c r="AL28" s="11"/>
      <c r="AM28" s="11"/>
      <c r="AN28" s="11"/>
      <c r="AO28" s="11"/>
      <c r="AP28" s="16">
        <f>SUM(AK28:AO28)*3</f>
        <v>0</v>
      </c>
      <c r="AQ28" s="15">
        <f>SUM(E28:X28)*1+SUM(Z28:AI28)*2+SUM(AK28:AO28)*3</f>
        <v>13</v>
      </c>
    </row>
    <row r="29" spans="1:43" x14ac:dyDescent="0.25">
      <c r="A29" s="5">
        <v>610</v>
      </c>
      <c r="B29" s="5" t="s">
        <v>148</v>
      </c>
      <c r="D29" s="5">
        <v>47</v>
      </c>
      <c r="E29" s="11">
        <v>0</v>
      </c>
      <c r="F29" s="11">
        <v>0</v>
      </c>
      <c r="G29" s="11"/>
      <c r="H29" s="11"/>
      <c r="I29" s="11">
        <v>1</v>
      </c>
      <c r="J29" s="11">
        <v>0</v>
      </c>
      <c r="K29" s="11"/>
      <c r="L29" s="11">
        <v>0</v>
      </c>
      <c r="M29" s="11">
        <v>1</v>
      </c>
      <c r="N29" s="11">
        <v>1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9">
        <f>SUM(E29:X29)</f>
        <v>3</v>
      </c>
      <c r="Z29" s="11">
        <v>1</v>
      </c>
      <c r="AA29" s="11">
        <v>0</v>
      </c>
      <c r="AB29" s="11">
        <v>0</v>
      </c>
      <c r="AC29" s="11">
        <v>1</v>
      </c>
      <c r="AD29" s="11"/>
      <c r="AE29" s="11"/>
      <c r="AF29" s="11"/>
      <c r="AG29" s="11"/>
      <c r="AH29" s="11"/>
      <c r="AI29" s="11"/>
      <c r="AJ29" s="9">
        <f>SUM(Z29:AI29)*2</f>
        <v>4</v>
      </c>
      <c r="AK29" s="11">
        <v>1</v>
      </c>
      <c r="AL29" s="11">
        <v>0</v>
      </c>
      <c r="AM29" s="11">
        <v>1</v>
      </c>
      <c r="AN29" s="11"/>
      <c r="AO29" s="11"/>
      <c r="AP29" s="16">
        <f>SUM(AK29:AO29)*3</f>
        <v>6</v>
      </c>
      <c r="AQ29" s="15">
        <f>SUM(E29:X29)*1+SUM(Z29:AI29)*2+SUM(AK29:AO29)*3</f>
        <v>13</v>
      </c>
    </row>
    <row r="30" spans="1:43" x14ac:dyDescent="0.25">
      <c r="A30" s="5">
        <v>613</v>
      </c>
      <c r="B30" s="5" t="s">
        <v>233</v>
      </c>
      <c r="D30" s="5">
        <v>52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0</v>
      </c>
      <c r="K30" s="11">
        <v>0</v>
      </c>
      <c r="L30" s="11">
        <v>1</v>
      </c>
      <c r="M30" s="11">
        <v>1</v>
      </c>
      <c r="N30" s="11">
        <v>0</v>
      </c>
      <c r="O30" s="11">
        <v>0</v>
      </c>
      <c r="P30" s="11">
        <v>0</v>
      </c>
      <c r="Q30" s="11">
        <v>1</v>
      </c>
      <c r="R30" s="11">
        <v>1</v>
      </c>
      <c r="S30" s="11">
        <v>0</v>
      </c>
      <c r="T30" s="11">
        <v>1</v>
      </c>
      <c r="U30" s="11">
        <v>1</v>
      </c>
      <c r="V30" s="11"/>
      <c r="W30" s="11"/>
      <c r="X30" s="11">
        <v>0</v>
      </c>
      <c r="Y30" s="9">
        <f>SUM(E30:X30)</f>
        <v>11</v>
      </c>
      <c r="Z30" s="11"/>
      <c r="AA30" s="11">
        <v>1</v>
      </c>
      <c r="AB30" s="11">
        <v>0</v>
      </c>
      <c r="AC30" s="11"/>
      <c r="AD30" s="11"/>
      <c r="AE30" s="11"/>
      <c r="AF30" s="11"/>
      <c r="AG30" s="11"/>
      <c r="AH30" s="11"/>
      <c r="AI30" s="11"/>
      <c r="AJ30" s="9">
        <f>SUM(Z30:AI30)*2</f>
        <v>2</v>
      </c>
      <c r="AK30" s="11"/>
      <c r="AL30" s="11"/>
      <c r="AM30" s="11"/>
      <c r="AN30" s="11"/>
      <c r="AO30" s="11"/>
      <c r="AP30" s="16">
        <f>SUM(AK30:AO30)*3</f>
        <v>0</v>
      </c>
      <c r="AQ30" s="15">
        <f>SUM(E30:X30)*1+SUM(Z30:AI30)*2+SUM(AK30:AO30)*3</f>
        <v>13</v>
      </c>
    </row>
    <row r="31" spans="1:43" x14ac:dyDescent="0.25">
      <c r="A31" s="5">
        <v>639</v>
      </c>
      <c r="B31" s="5" t="s">
        <v>327</v>
      </c>
      <c r="D31" s="5">
        <v>51</v>
      </c>
      <c r="E31" s="5">
        <v>1</v>
      </c>
      <c r="F31" s="5">
        <v>0</v>
      </c>
      <c r="G31" s="5">
        <v>1</v>
      </c>
      <c r="H31" s="5">
        <v>1</v>
      </c>
      <c r="I31" s="5">
        <v>0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0</v>
      </c>
      <c r="P31" s="5">
        <v>0</v>
      </c>
      <c r="Q31" s="5">
        <v>1</v>
      </c>
      <c r="R31" s="5">
        <v>0</v>
      </c>
      <c r="T31" s="5">
        <v>0</v>
      </c>
      <c r="U31" s="5">
        <v>0</v>
      </c>
      <c r="V31" s="5">
        <v>1</v>
      </c>
      <c r="W31" s="5">
        <v>0</v>
      </c>
      <c r="X31" s="5">
        <v>0</v>
      </c>
      <c r="Y31" s="9">
        <f>SUM(E31:X31)</f>
        <v>10</v>
      </c>
      <c r="Z31" s="5">
        <v>1</v>
      </c>
      <c r="AJ31" s="9">
        <f>SUM(Z31:AI31)*2</f>
        <v>2</v>
      </c>
      <c r="AK31" s="5">
        <v>0</v>
      </c>
      <c r="AL31" s="5">
        <v>0</v>
      </c>
      <c r="AN31" s="5">
        <v>0</v>
      </c>
      <c r="AO31" s="5">
        <v>0</v>
      </c>
      <c r="AP31" s="16">
        <f>SUM(AK31:AO31)*3</f>
        <v>0</v>
      </c>
      <c r="AQ31" s="15">
        <f>SUM(E31:X31)*1+SUM(Z31:AI31)*2+SUM(AK31:AO31)*3</f>
        <v>12</v>
      </c>
    </row>
    <row r="32" spans="1:43" x14ac:dyDescent="0.25">
      <c r="A32" s="5">
        <v>627</v>
      </c>
      <c r="B32" s="5" t="s">
        <v>326</v>
      </c>
      <c r="D32" s="5">
        <v>15</v>
      </c>
      <c r="E32" s="5">
        <v>1</v>
      </c>
      <c r="F32" s="5">
        <v>0</v>
      </c>
      <c r="G32" s="5">
        <v>1</v>
      </c>
      <c r="H32" s="5">
        <v>1</v>
      </c>
      <c r="J32" s="5">
        <v>0</v>
      </c>
      <c r="K32" s="5">
        <v>0</v>
      </c>
      <c r="L32" s="5">
        <v>1</v>
      </c>
      <c r="M32" s="5">
        <v>1</v>
      </c>
      <c r="O32" s="5">
        <v>0</v>
      </c>
      <c r="P32" s="5">
        <v>0</v>
      </c>
      <c r="Q32" s="5">
        <v>1</v>
      </c>
      <c r="R32" s="5">
        <v>1</v>
      </c>
      <c r="Y32" s="9">
        <f>SUM(E32:X32)</f>
        <v>7</v>
      </c>
      <c r="Z32" s="5">
        <v>0</v>
      </c>
      <c r="AB32" s="5">
        <v>1</v>
      </c>
      <c r="AG32" s="5">
        <v>0</v>
      </c>
      <c r="AI32" s="5">
        <v>1</v>
      </c>
      <c r="AJ32" s="9">
        <f>SUM(Z32:AI32)*2</f>
        <v>4</v>
      </c>
      <c r="AK32" s="5">
        <v>0</v>
      </c>
      <c r="AL32" s="5">
        <v>0</v>
      </c>
      <c r="AP32" s="16">
        <f>SUM(AK32:AO32)*3</f>
        <v>0</v>
      </c>
      <c r="AQ32" s="15">
        <f>SUM(E32:X32)*1+SUM(Z32:AI32)*2+SUM(AK32:AO32)*3</f>
        <v>11</v>
      </c>
    </row>
    <row r="33" spans="1:43" x14ac:dyDescent="0.25">
      <c r="A33" s="5">
        <v>602</v>
      </c>
      <c r="B33" s="5" t="s">
        <v>232</v>
      </c>
      <c r="D33" s="5">
        <v>52</v>
      </c>
      <c r="E33" s="11">
        <v>0</v>
      </c>
      <c r="F33" s="11">
        <v>0</v>
      </c>
      <c r="G33" s="11">
        <v>1</v>
      </c>
      <c r="H33" s="11">
        <v>0</v>
      </c>
      <c r="I33" s="11">
        <v>1</v>
      </c>
      <c r="J33" s="11">
        <v>0</v>
      </c>
      <c r="K33" s="11">
        <v>0</v>
      </c>
      <c r="L33" s="11">
        <v>1</v>
      </c>
      <c r="M33" s="11">
        <v>0</v>
      </c>
      <c r="N33" s="11">
        <v>0</v>
      </c>
      <c r="O33" s="11">
        <v>1</v>
      </c>
      <c r="P33" s="11">
        <v>0</v>
      </c>
      <c r="Q33" s="11">
        <v>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9">
        <f>SUM(E33:X33)</f>
        <v>5</v>
      </c>
      <c r="Z33" s="11">
        <v>1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/>
      <c r="AH33" s="11"/>
      <c r="AI33" s="11"/>
      <c r="AJ33" s="9">
        <f>SUM(Z33:AI33)*2</f>
        <v>2</v>
      </c>
      <c r="AK33" s="11">
        <v>0</v>
      </c>
      <c r="AL33" s="11">
        <v>0</v>
      </c>
      <c r="AM33" s="11"/>
      <c r="AN33" s="11"/>
      <c r="AO33" s="11"/>
      <c r="AP33" s="16">
        <f>SUM(AK33:AO33)*3</f>
        <v>0</v>
      </c>
      <c r="AQ33" s="15">
        <f>SUM(E33:X33)*1+SUM(Z33:AI33)*2+SUM(AK33:AO33)*3</f>
        <v>7</v>
      </c>
    </row>
    <row r="34" spans="1:43" x14ac:dyDescent="0.25">
      <c r="A34" s="5">
        <v>604</v>
      </c>
      <c r="B34" s="5" t="s">
        <v>183</v>
      </c>
      <c r="D34" s="5">
        <v>56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1</v>
      </c>
      <c r="K34" s="11">
        <v>0</v>
      </c>
      <c r="L34" s="11">
        <v>0</v>
      </c>
      <c r="M34" s="11">
        <v>1</v>
      </c>
      <c r="N34" s="11">
        <v>0</v>
      </c>
      <c r="O34" s="11">
        <v>0</v>
      </c>
      <c r="P34" s="11">
        <v>0</v>
      </c>
      <c r="Q34" s="11">
        <v>0</v>
      </c>
      <c r="R34" s="11">
        <v>1</v>
      </c>
      <c r="S34" s="11">
        <v>0</v>
      </c>
      <c r="T34" s="11">
        <v>1</v>
      </c>
      <c r="U34" s="11">
        <v>0</v>
      </c>
      <c r="V34" s="11">
        <v>0</v>
      </c>
      <c r="W34" s="11">
        <v>0</v>
      </c>
      <c r="X34" s="11">
        <v>1</v>
      </c>
      <c r="Y34" s="9">
        <f>SUM(E34:X34)</f>
        <v>5</v>
      </c>
      <c r="Z34" s="11">
        <v>1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9">
        <f>SUM(Z34:AI34)*2</f>
        <v>2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6">
        <f>SUM(AK34:AO34)*3</f>
        <v>0</v>
      </c>
      <c r="AQ34" s="15">
        <f>SUM(E34:X34)*1+SUM(Z34:AI34)*2+SUM(AK34:AO34)*3</f>
        <v>7</v>
      </c>
    </row>
    <row r="35" spans="1:43" x14ac:dyDescent="0.25">
      <c r="A35" s="5">
        <v>611</v>
      </c>
      <c r="B35" s="5" t="s">
        <v>325</v>
      </c>
      <c r="D35" s="5">
        <v>52</v>
      </c>
      <c r="E35" s="11">
        <v>0</v>
      </c>
      <c r="F35" s="11">
        <v>1</v>
      </c>
      <c r="G35" s="11"/>
      <c r="H35" s="11">
        <v>0</v>
      </c>
      <c r="I35" s="11">
        <v>0</v>
      </c>
      <c r="J35" s="11">
        <v>0</v>
      </c>
      <c r="K35" s="11"/>
      <c r="L35" s="11">
        <v>0</v>
      </c>
      <c r="M35" s="11">
        <v>1</v>
      </c>
      <c r="N35" s="11">
        <v>1</v>
      </c>
      <c r="O35" s="11"/>
      <c r="P35" s="11"/>
      <c r="Q35" s="11">
        <v>0</v>
      </c>
      <c r="R35" s="11">
        <v>0</v>
      </c>
      <c r="S35" s="11"/>
      <c r="T35" s="11"/>
      <c r="U35" s="11"/>
      <c r="V35" s="11"/>
      <c r="W35" s="11"/>
      <c r="X35" s="11"/>
      <c r="Y35" s="9">
        <f>SUM(E35:X35)</f>
        <v>3</v>
      </c>
      <c r="Z35" s="11">
        <v>1</v>
      </c>
      <c r="AA35" s="11"/>
      <c r="AB35" s="11"/>
      <c r="AC35" s="11"/>
      <c r="AD35" s="11"/>
      <c r="AE35" s="11"/>
      <c r="AF35" s="11"/>
      <c r="AG35" s="11"/>
      <c r="AH35" s="11"/>
      <c r="AI35" s="11"/>
      <c r="AJ35" s="9">
        <f>SUM(Z35:AI35)*2</f>
        <v>2</v>
      </c>
      <c r="AK35" s="11">
        <v>0</v>
      </c>
      <c r="AL35" s="11"/>
      <c r="AM35" s="11"/>
      <c r="AN35" s="11"/>
      <c r="AO35" s="11"/>
      <c r="AP35" s="16">
        <f>SUM(AK35:AO35)*3</f>
        <v>0</v>
      </c>
      <c r="AQ35" s="15">
        <f>SUM(E35:X35)*1+SUM(Z35:AI35)*2+SUM(AK35:AO35)*3</f>
        <v>5</v>
      </c>
    </row>
    <row r="36" spans="1:43" x14ac:dyDescent="0.25">
      <c r="A36" s="5">
        <v>634</v>
      </c>
      <c r="B36" s="5" t="s">
        <v>198</v>
      </c>
      <c r="D36" s="5">
        <v>60</v>
      </c>
      <c r="E36" s="11">
        <v>0</v>
      </c>
      <c r="F36" s="11">
        <v>1</v>
      </c>
      <c r="G36" s="11">
        <v>0</v>
      </c>
      <c r="H36" s="11">
        <v>0</v>
      </c>
      <c r="I36" s="11">
        <v>0</v>
      </c>
      <c r="J36" s="11">
        <v>0</v>
      </c>
      <c r="K36" s="11"/>
      <c r="L36" s="11"/>
      <c r="M36" s="11">
        <v>1</v>
      </c>
      <c r="N36" s="11">
        <v>0</v>
      </c>
      <c r="O36" s="11">
        <v>0</v>
      </c>
      <c r="P36" s="11"/>
      <c r="Q36" s="11">
        <v>0</v>
      </c>
      <c r="R36" s="11">
        <v>0</v>
      </c>
      <c r="S36" s="11">
        <v>0</v>
      </c>
      <c r="T36" s="11"/>
      <c r="U36" s="11"/>
      <c r="V36" s="11"/>
      <c r="W36" s="11"/>
      <c r="X36" s="11">
        <v>0</v>
      </c>
      <c r="Y36" s="9">
        <f>SUM(E36:X36)</f>
        <v>2</v>
      </c>
      <c r="Z36" s="11">
        <v>0</v>
      </c>
      <c r="AA36" s="11"/>
      <c r="AB36" s="11"/>
      <c r="AC36" s="11">
        <v>0</v>
      </c>
      <c r="AD36" s="11"/>
      <c r="AE36" s="11"/>
      <c r="AF36" s="11"/>
      <c r="AG36" s="11"/>
      <c r="AH36" s="11"/>
      <c r="AI36" s="11">
        <v>0</v>
      </c>
      <c r="AJ36" s="9">
        <f>SUM(Z36:AI36)*2</f>
        <v>0</v>
      </c>
      <c r="AK36" s="11">
        <v>0</v>
      </c>
      <c r="AL36" s="11">
        <v>0</v>
      </c>
      <c r="AM36" s="11">
        <v>0</v>
      </c>
      <c r="AN36" s="11"/>
      <c r="AO36" s="11"/>
      <c r="AP36" s="16">
        <f>SUM(AK36:AO36)*3</f>
        <v>0</v>
      </c>
      <c r="AQ36" s="15">
        <f>SUM(E36:X36)*1+SUM(Z36:AI36)*2+SUM(AK36:AO36)*3</f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workbookViewId="0">
      <pane ySplit="1" topLeftCell="A2" activePane="bottomLeft" state="frozen"/>
      <selection pane="bottomLeft" activeCell="AR2" sqref="AR2:AR4"/>
    </sheetView>
  </sheetViews>
  <sheetFormatPr defaultRowHeight="15.75" x14ac:dyDescent="0.25"/>
  <cols>
    <col min="1" max="1" width="9.140625" style="5"/>
    <col min="2" max="2" width="24.5703125" style="5" customWidth="1"/>
    <col min="3" max="4" width="9.140625" style="5"/>
    <col min="5" max="24" width="3.28515625" style="5" customWidth="1"/>
    <col min="25" max="25" width="3.28515625" style="9" customWidth="1"/>
    <col min="26" max="35" width="3.28515625" style="5" customWidth="1"/>
    <col min="36" max="36" width="3.28515625" style="9" customWidth="1"/>
    <col min="37" max="41" width="3.28515625" style="5" customWidth="1"/>
    <col min="42" max="42" width="3.28515625" style="9" customWidth="1"/>
    <col min="43" max="43" width="3.28515625" style="17" customWidth="1"/>
  </cols>
  <sheetData>
    <row r="1" spans="1:44" x14ac:dyDescent="0.25">
      <c r="A1" s="4" t="s">
        <v>0</v>
      </c>
      <c r="B1" s="4" t="s">
        <v>1</v>
      </c>
      <c r="C1" s="4" t="s">
        <v>2</v>
      </c>
      <c r="D1" s="4" t="s">
        <v>3</v>
      </c>
      <c r="E1" s="10">
        <v>1</v>
      </c>
      <c r="F1" s="10">
        <v>2</v>
      </c>
      <c r="G1" s="10">
        <v>3</v>
      </c>
      <c r="H1" s="10">
        <v>4</v>
      </c>
      <c r="I1" s="10">
        <v>5</v>
      </c>
      <c r="J1" s="10">
        <v>6</v>
      </c>
      <c r="K1" s="10">
        <v>7</v>
      </c>
      <c r="L1" s="10">
        <v>8</v>
      </c>
      <c r="M1" s="10">
        <v>9</v>
      </c>
      <c r="N1" s="10">
        <v>10</v>
      </c>
      <c r="O1" s="10">
        <v>11</v>
      </c>
      <c r="P1" s="10">
        <v>12</v>
      </c>
      <c r="Q1" s="10">
        <v>13</v>
      </c>
      <c r="R1" s="10">
        <v>14</v>
      </c>
      <c r="S1" s="10">
        <v>15</v>
      </c>
      <c r="T1" s="10">
        <v>16</v>
      </c>
      <c r="U1" s="10">
        <v>17</v>
      </c>
      <c r="V1" s="10">
        <v>18</v>
      </c>
      <c r="W1" s="10">
        <v>19</v>
      </c>
      <c r="X1" s="10">
        <v>20</v>
      </c>
      <c r="Z1" s="10">
        <v>1</v>
      </c>
      <c r="AA1" s="10">
        <v>2</v>
      </c>
      <c r="AB1" s="10">
        <v>3</v>
      </c>
      <c r="AC1" s="10">
        <v>4</v>
      </c>
      <c r="AD1" s="10">
        <v>5</v>
      </c>
      <c r="AE1" s="10">
        <v>6</v>
      </c>
      <c r="AF1" s="10">
        <v>7</v>
      </c>
      <c r="AG1" s="10">
        <v>8</v>
      </c>
      <c r="AH1" s="10">
        <v>9</v>
      </c>
      <c r="AI1" s="10">
        <v>10</v>
      </c>
      <c r="AK1" s="10">
        <v>1</v>
      </c>
      <c r="AL1" s="10">
        <v>2</v>
      </c>
      <c r="AM1" s="10">
        <v>3</v>
      </c>
      <c r="AN1" s="10">
        <v>4</v>
      </c>
      <c r="AO1" s="10">
        <v>5</v>
      </c>
      <c r="AP1" s="14"/>
      <c r="AQ1" s="15" t="s">
        <v>4</v>
      </c>
      <c r="AR1" t="s">
        <v>331</v>
      </c>
    </row>
    <row r="2" spans="1:44" x14ac:dyDescent="0.25">
      <c r="A2" s="5">
        <v>726</v>
      </c>
      <c r="B2" s="5" t="s">
        <v>63</v>
      </c>
      <c r="D2" s="5">
        <v>19</v>
      </c>
      <c r="E2" s="11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>
        <v>1</v>
      </c>
      <c r="N2" s="11">
        <v>1</v>
      </c>
      <c r="O2" s="11">
        <v>1</v>
      </c>
      <c r="P2" s="11">
        <v>1</v>
      </c>
      <c r="Q2" s="11">
        <v>1</v>
      </c>
      <c r="R2" s="11">
        <v>1</v>
      </c>
      <c r="S2" s="11">
        <v>1</v>
      </c>
      <c r="T2" s="11">
        <v>1</v>
      </c>
      <c r="U2" s="11">
        <v>1</v>
      </c>
      <c r="V2" s="11">
        <v>1</v>
      </c>
      <c r="W2" s="11">
        <v>1</v>
      </c>
      <c r="X2" s="11">
        <v>1</v>
      </c>
      <c r="Y2" s="9">
        <f>SUM(E2:X2)</f>
        <v>20</v>
      </c>
      <c r="Z2" s="11">
        <v>1</v>
      </c>
      <c r="AA2" s="11">
        <v>1</v>
      </c>
      <c r="AB2" s="11">
        <v>1</v>
      </c>
      <c r="AC2" s="11">
        <v>1</v>
      </c>
      <c r="AD2" s="11">
        <v>0</v>
      </c>
      <c r="AE2" s="11">
        <v>1</v>
      </c>
      <c r="AF2" s="11">
        <v>1</v>
      </c>
      <c r="AG2" s="11">
        <v>1</v>
      </c>
      <c r="AH2" s="11">
        <v>1</v>
      </c>
      <c r="AI2" s="11">
        <v>1</v>
      </c>
      <c r="AJ2" s="9">
        <f>SUM(Z2:AI2)*2</f>
        <v>18</v>
      </c>
      <c r="AK2" s="11">
        <v>1</v>
      </c>
      <c r="AL2" s="11">
        <v>1</v>
      </c>
      <c r="AM2" s="11">
        <v>1</v>
      </c>
      <c r="AN2" s="11">
        <v>1</v>
      </c>
      <c r="AO2" s="11">
        <v>1</v>
      </c>
      <c r="AP2" s="16">
        <f>SUM(AK2:AO2)*3</f>
        <v>15</v>
      </c>
      <c r="AQ2" s="15">
        <f>SUM(E2:X2)*1+SUM(Z2:AI2)*2+SUM(AK2:AO2)*3</f>
        <v>53</v>
      </c>
      <c r="AR2" s="19"/>
    </row>
    <row r="3" spans="1:44" x14ac:dyDescent="0.25">
      <c r="A3" s="5">
        <v>723</v>
      </c>
      <c r="B3" s="5" t="s">
        <v>251</v>
      </c>
      <c r="D3" s="5">
        <v>14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v>1</v>
      </c>
      <c r="X3" s="11">
        <v>1</v>
      </c>
      <c r="Y3" s="9">
        <f>SUM(E3:X3)</f>
        <v>20</v>
      </c>
      <c r="Z3" s="11">
        <v>1</v>
      </c>
      <c r="AA3" s="11">
        <v>1</v>
      </c>
      <c r="AB3" s="11">
        <v>0</v>
      </c>
      <c r="AC3" s="11">
        <v>1</v>
      </c>
      <c r="AD3" s="11">
        <v>0</v>
      </c>
      <c r="AE3" s="11">
        <v>0</v>
      </c>
      <c r="AF3" s="11">
        <v>1</v>
      </c>
      <c r="AG3" s="11">
        <v>1</v>
      </c>
      <c r="AH3" s="11">
        <v>1</v>
      </c>
      <c r="AI3" s="11">
        <v>1</v>
      </c>
      <c r="AJ3" s="9">
        <f>SUM(Z3:AI3)*2</f>
        <v>14</v>
      </c>
      <c r="AK3" s="11">
        <v>0</v>
      </c>
      <c r="AL3" s="11">
        <v>1</v>
      </c>
      <c r="AM3" s="11">
        <v>0</v>
      </c>
      <c r="AN3" s="11">
        <v>0</v>
      </c>
      <c r="AO3" s="11">
        <v>1</v>
      </c>
      <c r="AP3" s="16">
        <f>SUM(AK3:AO3)*3</f>
        <v>6</v>
      </c>
      <c r="AQ3" s="15">
        <f>SUM(E3:X3)*1+SUM(Z3:AI3)*2+SUM(AK3:AO3)*3</f>
        <v>40</v>
      </c>
      <c r="AR3" s="19">
        <v>2</v>
      </c>
    </row>
    <row r="4" spans="1:44" x14ac:dyDescent="0.25">
      <c r="A4" s="5">
        <v>714</v>
      </c>
      <c r="B4" s="5" t="s">
        <v>211</v>
      </c>
      <c r="D4" s="5">
        <v>65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1">
        <v>1</v>
      </c>
      <c r="X4" s="11">
        <v>1</v>
      </c>
      <c r="Y4" s="9">
        <f>SUM(E4:X4)</f>
        <v>20</v>
      </c>
      <c r="Z4" s="11">
        <v>1</v>
      </c>
      <c r="AA4" s="11">
        <v>0</v>
      </c>
      <c r="AB4" s="11">
        <v>1</v>
      </c>
      <c r="AC4" s="11">
        <v>0</v>
      </c>
      <c r="AD4" s="11">
        <v>0</v>
      </c>
      <c r="AE4" s="11">
        <v>1</v>
      </c>
      <c r="AF4" s="11">
        <v>0</v>
      </c>
      <c r="AG4" s="11">
        <v>0</v>
      </c>
      <c r="AH4" s="11">
        <v>1</v>
      </c>
      <c r="AI4" s="11">
        <v>1</v>
      </c>
      <c r="AJ4" s="9">
        <f>SUM(Z4:AI4)*2</f>
        <v>10</v>
      </c>
      <c r="AK4" s="11">
        <v>1</v>
      </c>
      <c r="AL4" s="11">
        <v>0</v>
      </c>
      <c r="AM4" s="11">
        <v>0</v>
      </c>
      <c r="AN4" s="11">
        <v>1</v>
      </c>
      <c r="AO4" s="11">
        <v>1</v>
      </c>
      <c r="AP4" s="16">
        <f>SUM(AK4:AO4)*3</f>
        <v>9</v>
      </c>
      <c r="AQ4" s="15">
        <f>SUM(E4:X4)*1+SUM(Z4:AI4)*2+SUM(AK4:AO4)*3</f>
        <v>39</v>
      </c>
      <c r="AR4" s="19">
        <v>3</v>
      </c>
    </row>
    <row r="5" spans="1:44" x14ac:dyDescent="0.25">
      <c r="A5" s="5">
        <v>731</v>
      </c>
      <c r="B5" s="5" t="s">
        <v>72</v>
      </c>
      <c r="D5" s="5">
        <v>21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0</v>
      </c>
      <c r="W5" s="11">
        <v>0</v>
      </c>
      <c r="X5" s="11">
        <v>1</v>
      </c>
      <c r="Y5" s="9">
        <f>SUM(E5:X5)</f>
        <v>18</v>
      </c>
      <c r="Z5" s="11">
        <v>1</v>
      </c>
      <c r="AA5" s="11">
        <v>0</v>
      </c>
      <c r="AB5" s="11">
        <v>1</v>
      </c>
      <c r="AC5" s="11">
        <v>1</v>
      </c>
      <c r="AD5" s="11">
        <v>0</v>
      </c>
      <c r="AE5" s="11">
        <v>0</v>
      </c>
      <c r="AF5" s="11">
        <v>1</v>
      </c>
      <c r="AG5" s="11">
        <v>1</v>
      </c>
      <c r="AH5" s="11">
        <v>0</v>
      </c>
      <c r="AI5" s="11">
        <v>1</v>
      </c>
      <c r="AJ5" s="9">
        <f>SUM(Z5:AI5)*2</f>
        <v>12</v>
      </c>
      <c r="AK5" s="11">
        <v>1</v>
      </c>
      <c r="AL5" s="11">
        <v>0</v>
      </c>
      <c r="AM5" s="11">
        <v>0</v>
      </c>
      <c r="AN5" s="11">
        <v>1</v>
      </c>
      <c r="AO5" s="11">
        <v>0</v>
      </c>
      <c r="AP5" s="16">
        <f>SUM(AK5:AO5)*3</f>
        <v>6</v>
      </c>
      <c r="AQ5" s="15">
        <f>SUM(E5:X5)*1+SUM(Z5:AI5)*2+SUM(AK5:AO5)*3</f>
        <v>36</v>
      </c>
    </row>
    <row r="6" spans="1:44" x14ac:dyDescent="0.25">
      <c r="A6" s="5">
        <v>703</v>
      </c>
      <c r="B6" s="5" t="s">
        <v>134</v>
      </c>
      <c r="D6" s="5">
        <v>37</v>
      </c>
      <c r="E6" s="11">
        <v>1</v>
      </c>
      <c r="F6" s="11">
        <v>0</v>
      </c>
      <c r="G6" s="11">
        <v>1</v>
      </c>
      <c r="H6" s="11">
        <v>1</v>
      </c>
      <c r="I6" s="11">
        <v>1</v>
      </c>
      <c r="J6" s="11">
        <v>0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0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0</v>
      </c>
      <c r="Y6" s="9">
        <f>SUM(E6:X6)</f>
        <v>16</v>
      </c>
      <c r="Z6" s="11">
        <v>1</v>
      </c>
      <c r="AA6" s="11"/>
      <c r="AB6" s="11">
        <v>1</v>
      </c>
      <c r="AC6" s="11">
        <v>1</v>
      </c>
      <c r="AD6" s="11">
        <v>0</v>
      </c>
      <c r="AE6" s="11">
        <v>0</v>
      </c>
      <c r="AF6" s="11">
        <v>1</v>
      </c>
      <c r="AG6" s="11">
        <v>1</v>
      </c>
      <c r="AH6" s="11"/>
      <c r="AI6" s="11"/>
      <c r="AJ6" s="9">
        <f>SUM(Z6:AI6)*2</f>
        <v>10</v>
      </c>
      <c r="AK6" s="11">
        <v>1</v>
      </c>
      <c r="AL6" s="11">
        <v>1</v>
      </c>
      <c r="AM6" s="11"/>
      <c r="AN6" s="11">
        <v>1</v>
      </c>
      <c r="AO6" s="11">
        <v>0</v>
      </c>
      <c r="AP6" s="16">
        <f>SUM(AK6:AO6)*3</f>
        <v>9</v>
      </c>
      <c r="AQ6" s="15">
        <f>SUM(E6:X6)*1+SUM(Z6:AI6)*2+SUM(AK6:AO6)*3</f>
        <v>35</v>
      </c>
    </row>
    <row r="7" spans="1:44" x14ac:dyDescent="0.25">
      <c r="A7" s="5">
        <v>704</v>
      </c>
      <c r="B7" s="5" t="s">
        <v>160</v>
      </c>
      <c r="D7" s="5">
        <v>49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0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11">
        <v>1</v>
      </c>
      <c r="Y7" s="9">
        <f>SUM(E7:X7)</f>
        <v>19</v>
      </c>
      <c r="Z7" s="11">
        <v>1</v>
      </c>
      <c r="AA7" s="11">
        <v>0</v>
      </c>
      <c r="AB7" s="11">
        <v>1</v>
      </c>
      <c r="AC7" s="11">
        <v>1</v>
      </c>
      <c r="AD7" s="11">
        <v>0</v>
      </c>
      <c r="AE7" s="11">
        <v>1</v>
      </c>
      <c r="AF7" s="11">
        <v>0</v>
      </c>
      <c r="AG7" s="11">
        <v>1</v>
      </c>
      <c r="AH7" s="11">
        <v>0</v>
      </c>
      <c r="AI7" s="11">
        <v>0</v>
      </c>
      <c r="AJ7" s="9">
        <f>SUM(Z7:AI7)*2</f>
        <v>10</v>
      </c>
      <c r="AK7" s="11">
        <v>0</v>
      </c>
      <c r="AL7" s="11">
        <v>1</v>
      </c>
      <c r="AM7" s="11">
        <v>0</v>
      </c>
      <c r="AN7" s="11">
        <v>1</v>
      </c>
      <c r="AO7" s="11">
        <v>0</v>
      </c>
      <c r="AP7" s="16">
        <f>SUM(AK7:AO7)*3</f>
        <v>6</v>
      </c>
      <c r="AQ7" s="15">
        <f>SUM(E7:X7)*1+SUM(Z7:AI7)*2+SUM(AK7:AO7)*3</f>
        <v>35</v>
      </c>
    </row>
    <row r="8" spans="1:44" x14ac:dyDescent="0.25">
      <c r="A8" s="5">
        <v>728</v>
      </c>
      <c r="B8" s="5" t="s">
        <v>25</v>
      </c>
      <c r="D8" s="5">
        <v>5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0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9">
        <f>SUM(E8:X8)</f>
        <v>19</v>
      </c>
      <c r="Z8" s="11">
        <v>1</v>
      </c>
      <c r="AA8" s="11">
        <v>0</v>
      </c>
      <c r="AB8" s="11">
        <v>0</v>
      </c>
      <c r="AC8" s="11">
        <v>1</v>
      </c>
      <c r="AD8" s="11"/>
      <c r="AE8" s="11"/>
      <c r="AF8" s="11">
        <v>1</v>
      </c>
      <c r="AG8" s="11">
        <v>1</v>
      </c>
      <c r="AH8" s="11">
        <v>1</v>
      </c>
      <c r="AI8" s="11">
        <v>1</v>
      </c>
      <c r="AJ8" s="9">
        <f>SUM(Z8:AI8)*2</f>
        <v>12</v>
      </c>
      <c r="AK8" s="11"/>
      <c r="AL8" s="11">
        <v>0</v>
      </c>
      <c r="AM8" s="11">
        <v>0</v>
      </c>
      <c r="AN8" s="11">
        <v>1</v>
      </c>
      <c r="AO8" s="11"/>
      <c r="AP8" s="16">
        <f>SUM(AK8:AO8)*3</f>
        <v>3</v>
      </c>
      <c r="AQ8" s="15">
        <f>SUM(E8:X8)*1+SUM(Z8:AI8)*2+SUM(AK8:AO8)*3</f>
        <v>34</v>
      </c>
    </row>
    <row r="9" spans="1:44" x14ac:dyDescent="0.25">
      <c r="A9" s="5">
        <v>743</v>
      </c>
      <c r="B9" s="5" t="s">
        <v>337</v>
      </c>
      <c r="D9" s="5">
        <v>14</v>
      </c>
      <c r="E9" s="11">
        <v>1</v>
      </c>
      <c r="F9" s="11">
        <v>1</v>
      </c>
      <c r="G9" s="11">
        <v>1</v>
      </c>
      <c r="H9" s="11">
        <v>0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0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0</v>
      </c>
      <c r="V9" s="11">
        <v>1</v>
      </c>
      <c r="W9" s="11">
        <v>1</v>
      </c>
      <c r="X9" s="11">
        <v>1</v>
      </c>
      <c r="Y9" s="9">
        <f>SUM(E9:X9)</f>
        <v>17</v>
      </c>
      <c r="Z9" s="11">
        <v>0</v>
      </c>
      <c r="AA9" s="11">
        <v>1</v>
      </c>
      <c r="AB9" s="11">
        <v>1</v>
      </c>
      <c r="AC9" s="11">
        <v>1</v>
      </c>
      <c r="AD9" s="11">
        <v>0</v>
      </c>
      <c r="AE9" s="11">
        <v>1</v>
      </c>
      <c r="AF9" s="11">
        <v>1</v>
      </c>
      <c r="AG9" s="11">
        <v>1</v>
      </c>
      <c r="AH9" s="11">
        <v>0</v>
      </c>
      <c r="AI9" s="11">
        <v>1</v>
      </c>
      <c r="AJ9" s="9">
        <f>SUM(Z9:AI9)*2</f>
        <v>14</v>
      </c>
      <c r="AK9" s="11">
        <v>0</v>
      </c>
      <c r="AL9" s="11">
        <v>0</v>
      </c>
      <c r="AM9" s="11">
        <v>0</v>
      </c>
      <c r="AN9" s="11">
        <v>1</v>
      </c>
      <c r="AO9" s="11">
        <v>0</v>
      </c>
      <c r="AP9" s="16">
        <f>SUM(AK9:AO9)*3</f>
        <v>3</v>
      </c>
      <c r="AQ9" s="15">
        <f>SUM(E9:X9)*1+SUM(Z9:AI9)*2+SUM(AK9:AO9)*3</f>
        <v>34</v>
      </c>
    </row>
    <row r="10" spans="1:44" x14ac:dyDescent="0.25">
      <c r="A10" s="5">
        <v>709</v>
      </c>
      <c r="B10" s="5" t="s">
        <v>223</v>
      </c>
      <c r="D10" s="5">
        <v>40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0</v>
      </c>
      <c r="X10" s="11">
        <v>1</v>
      </c>
      <c r="Y10" s="9">
        <f>SUM(E10:X10)</f>
        <v>19</v>
      </c>
      <c r="Z10" s="11">
        <v>1</v>
      </c>
      <c r="AA10" s="11">
        <v>0</v>
      </c>
      <c r="AB10" s="11"/>
      <c r="AC10" s="11">
        <v>0</v>
      </c>
      <c r="AD10" s="11">
        <v>0</v>
      </c>
      <c r="AE10" s="11"/>
      <c r="AF10" s="11">
        <v>1</v>
      </c>
      <c r="AG10" s="11">
        <v>1</v>
      </c>
      <c r="AH10" s="11">
        <v>1</v>
      </c>
      <c r="AI10" s="11">
        <v>0</v>
      </c>
      <c r="AJ10" s="9">
        <f>SUM(Z10:AI10)*2</f>
        <v>8</v>
      </c>
      <c r="AK10" s="11">
        <v>0</v>
      </c>
      <c r="AL10" s="11">
        <v>1</v>
      </c>
      <c r="AM10" s="11"/>
      <c r="AN10" s="11">
        <v>1</v>
      </c>
      <c r="AO10" s="11"/>
      <c r="AP10" s="16">
        <f>SUM(AK10:AO10)*3</f>
        <v>6</v>
      </c>
      <c r="AQ10" s="15">
        <f>SUM(E10:X10)*1+SUM(Z10:AI10)*2+SUM(AK10:AO10)*3</f>
        <v>33</v>
      </c>
    </row>
    <row r="11" spans="1:44" x14ac:dyDescent="0.25">
      <c r="A11" s="5">
        <v>722</v>
      </c>
      <c r="B11" s="5" t="s">
        <v>252</v>
      </c>
      <c r="D11" s="5">
        <v>14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0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0</v>
      </c>
      <c r="Q11" s="11">
        <v>1</v>
      </c>
      <c r="R11" s="11">
        <v>0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0</v>
      </c>
      <c r="Y11" s="9">
        <f>SUM(E11:X11)</f>
        <v>16</v>
      </c>
      <c r="Z11" s="11">
        <v>0</v>
      </c>
      <c r="AA11" s="11">
        <v>0</v>
      </c>
      <c r="AB11" s="11">
        <v>0</v>
      </c>
      <c r="AC11" s="11">
        <v>1</v>
      </c>
      <c r="AD11" s="11">
        <v>0</v>
      </c>
      <c r="AE11" s="11"/>
      <c r="AF11" s="11">
        <v>1</v>
      </c>
      <c r="AG11" s="11">
        <v>1</v>
      </c>
      <c r="AH11" s="11">
        <v>0</v>
      </c>
      <c r="AI11" s="11">
        <v>1</v>
      </c>
      <c r="AJ11" s="9">
        <f>SUM(Z11:AI11)*2</f>
        <v>8</v>
      </c>
      <c r="AK11" s="11">
        <v>1</v>
      </c>
      <c r="AL11" s="11">
        <v>1</v>
      </c>
      <c r="AM11" s="11">
        <v>0</v>
      </c>
      <c r="AN11" s="11">
        <v>1</v>
      </c>
      <c r="AO11" s="11"/>
      <c r="AP11" s="16">
        <f>SUM(AK11:AO11)*3</f>
        <v>9</v>
      </c>
      <c r="AQ11" s="15">
        <f>SUM(E11:X11)*1+SUM(Z11:AI11)*2+SUM(AK11:AO11)*3</f>
        <v>33</v>
      </c>
    </row>
    <row r="12" spans="1:44" x14ac:dyDescent="0.25">
      <c r="A12" s="5">
        <v>727</v>
      </c>
      <c r="B12" s="5" t="s">
        <v>95</v>
      </c>
      <c r="D12" s="5">
        <v>26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0</v>
      </c>
      <c r="X12" s="11">
        <v>1</v>
      </c>
      <c r="Y12" s="9">
        <f>SUM(E12:X12)</f>
        <v>19</v>
      </c>
      <c r="Z12" s="11">
        <v>1</v>
      </c>
      <c r="AA12" s="11">
        <v>0</v>
      </c>
      <c r="AB12" s="11"/>
      <c r="AC12" s="11">
        <v>0</v>
      </c>
      <c r="AD12" s="11">
        <v>0</v>
      </c>
      <c r="AE12" s="11"/>
      <c r="AF12" s="11">
        <v>1</v>
      </c>
      <c r="AG12" s="11">
        <v>1</v>
      </c>
      <c r="AH12" s="11">
        <v>1</v>
      </c>
      <c r="AI12" s="11">
        <v>0</v>
      </c>
      <c r="AJ12" s="9">
        <f>SUM(Z12:AI12)*2</f>
        <v>8</v>
      </c>
      <c r="AK12" s="11">
        <v>0</v>
      </c>
      <c r="AL12" s="11">
        <v>1</v>
      </c>
      <c r="AM12" s="11">
        <v>0</v>
      </c>
      <c r="AN12" s="11">
        <v>1</v>
      </c>
      <c r="AO12" s="11"/>
      <c r="AP12" s="16">
        <f>SUM(AK12:AO12)*3</f>
        <v>6</v>
      </c>
      <c r="AQ12" s="15">
        <f>SUM(E12:X12)*1+SUM(Z12:AI12)*2+SUM(AK12:AO12)*3</f>
        <v>33</v>
      </c>
    </row>
    <row r="13" spans="1:44" x14ac:dyDescent="0.25">
      <c r="A13" s="5">
        <v>710</v>
      </c>
      <c r="B13" s="5" t="s">
        <v>336</v>
      </c>
      <c r="D13" s="5">
        <v>56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0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0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0</v>
      </c>
      <c r="X13" s="11">
        <v>0</v>
      </c>
      <c r="Y13" s="9">
        <f>SUM(E13:X13)</f>
        <v>16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1</v>
      </c>
      <c r="AF13" s="11">
        <v>1</v>
      </c>
      <c r="AG13" s="11">
        <v>1</v>
      </c>
      <c r="AH13" s="11">
        <v>0</v>
      </c>
      <c r="AI13" s="11">
        <v>0</v>
      </c>
      <c r="AJ13" s="9">
        <f>SUM(Z13:AI13)*2</f>
        <v>6</v>
      </c>
      <c r="AK13" s="11">
        <v>0</v>
      </c>
      <c r="AL13" s="11">
        <v>1</v>
      </c>
      <c r="AM13" s="11">
        <v>0</v>
      </c>
      <c r="AN13" s="11">
        <v>1</v>
      </c>
      <c r="AO13" s="11">
        <v>1</v>
      </c>
      <c r="AP13" s="16">
        <f>SUM(AK13:AO13)*3</f>
        <v>9</v>
      </c>
      <c r="AQ13" s="15">
        <f>SUM(E13:X13)*1+SUM(Z13:AI13)*2+SUM(AK13:AO13)*3</f>
        <v>31</v>
      </c>
    </row>
    <row r="14" spans="1:44" x14ac:dyDescent="0.25">
      <c r="A14" s="5">
        <v>720</v>
      </c>
      <c r="B14" s="5" t="s">
        <v>12</v>
      </c>
      <c r="D14" s="5">
        <v>1</v>
      </c>
      <c r="E14" s="11">
        <v>1</v>
      </c>
      <c r="F14" s="11">
        <v>0</v>
      </c>
      <c r="G14" s="11">
        <v>1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0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9">
        <f>SUM(E14:X14)</f>
        <v>18</v>
      </c>
      <c r="Z14" s="11">
        <v>1</v>
      </c>
      <c r="AA14" s="11">
        <v>1</v>
      </c>
      <c r="AB14" s="11">
        <v>1</v>
      </c>
      <c r="AC14" s="11"/>
      <c r="AD14" s="11">
        <v>0</v>
      </c>
      <c r="AE14" s="11">
        <v>0</v>
      </c>
      <c r="AF14" s="11">
        <v>0</v>
      </c>
      <c r="AG14" s="11">
        <v>1</v>
      </c>
      <c r="AH14" s="11">
        <v>0</v>
      </c>
      <c r="AI14" s="11">
        <v>0</v>
      </c>
      <c r="AJ14" s="9">
        <f>SUM(Z14:AI14)*2</f>
        <v>8</v>
      </c>
      <c r="AK14" s="11">
        <v>0</v>
      </c>
      <c r="AL14" s="11">
        <v>0</v>
      </c>
      <c r="AM14" s="11">
        <v>0</v>
      </c>
      <c r="AN14" s="11">
        <v>1</v>
      </c>
      <c r="AO14" s="11">
        <v>0</v>
      </c>
      <c r="AP14" s="16">
        <f>SUM(AK14:AO14)*3</f>
        <v>3</v>
      </c>
      <c r="AQ14" s="15">
        <f>SUM(E14:X14)*1+SUM(Z14:AI14)*2+SUM(AK14:AO14)*3</f>
        <v>29</v>
      </c>
    </row>
    <row r="15" spans="1:44" x14ac:dyDescent="0.25">
      <c r="A15" s="5">
        <v>725</v>
      </c>
      <c r="B15" s="5" t="s">
        <v>45</v>
      </c>
      <c r="D15" s="5">
        <v>9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>
        <v>1</v>
      </c>
      <c r="L15" s="11">
        <v>0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9">
        <f>SUM(E15:X15)</f>
        <v>19</v>
      </c>
      <c r="Z15" s="11">
        <v>0</v>
      </c>
      <c r="AA15" s="11">
        <v>0</v>
      </c>
      <c r="AB15" s="11">
        <v>1</v>
      </c>
      <c r="AC15" s="11"/>
      <c r="AD15" s="11"/>
      <c r="AE15" s="11"/>
      <c r="AF15" s="11">
        <v>0</v>
      </c>
      <c r="AG15" s="11">
        <v>1</v>
      </c>
      <c r="AH15" s="11">
        <v>0</v>
      </c>
      <c r="AI15" s="11"/>
      <c r="AJ15" s="9">
        <f>SUM(Z15:AI15)*2</f>
        <v>4</v>
      </c>
      <c r="AK15" s="11">
        <v>1</v>
      </c>
      <c r="AL15" s="11">
        <v>1</v>
      </c>
      <c r="AM15" s="11"/>
      <c r="AN15" s="11"/>
      <c r="AO15" s="11"/>
      <c r="AP15" s="16">
        <f>SUM(AK15:AO15)*3</f>
        <v>6</v>
      </c>
      <c r="AQ15" s="15">
        <f>SUM(E15:X15)*1+SUM(Z15:AI15)*2+SUM(AK15:AO15)*3</f>
        <v>29</v>
      </c>
    </row>
    <row r="16" spans="1:44" x14ac:dyDescent="0.25">
      <c r="A16" s="5">
        <v>702</v>
      </c>
      <c r="B16" s="5" t="s">
        <v>335</v>
      </c>
      <c r="D16" s="5">
        <v>61</v>
      </c>
      <c r="E16" s="11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0</v>
      </c>
      <c r="P16" s="11">
        <v>1</v>
      </c>
      <c r="Q16" s="11">
        <v>0</v>
      </c>
      <c r="R16" s="11">
        <v>1</v>
      </c>
      <c r="S16" s="11">
        <v>1</v>
      </c>
      <c r="T16" s="11">
        <v>1</v>
      </c>
      <c r="U16" s="11">
        <v>0</v>
      </c>
      <c r="V16" s="11">
        <v>1</v>
      </c>
      <c r="W16" s="11">
        <v>1</v>
      </c>
      <c r="X16" s="11">
        <v>1</v>
      </c>
      <c r="Y16" s="9">
        <f>SUM(E16:X16)</f>
        <v>17</v>
      </c>
      <c r="Z16" s="11">
        <v>0</v>
      </c>
      <c r="AA16" s="11">
        <v>0</v>
      </c>
      <c r="AB16" s="11">
        <v>0</v>
      </c>
      <c r="AC16" s="11">
        <v>1</v>
      </c>
      <c r="AD16" s="11">
        <v>0</v>
      </c>
      <c r="AE16" s="11"/>
      <c r="AF16" s="11">
        <v>1</v>
      </c>
      <c r="AG16" s="11">
        <v>1</v>
      </c>
      <c r="AH16" s="11">
        <v>1</v>
      </c>
      <c r="AI16" s="11">
        <v>1</v>
      </c>
      <c r="AJ16" s="9">
        <f>SUM(Z16:AI16)*2</f>
        <v>10</v>
      </c>
      <c r="AK16" s="11"/>
      <c r="AL16" s="11">
        <v>0</v>
      </c>
      <c r="AM16" s="11"/>
      <c r="AN16" s="11"/>
      <c r="AO16" s="11"/>
      <c r="AP16" s="16">
        <f>SUM(AK16:AO16)*3</f>
        <v>0</v>
      </c>
      <c r="AQ16" s="15">
        <f>SUM(E16:X16)*1+SUM(Z16:AI16)*2+SUM(AK16:AO16)*3</f>
        <v>27</v>
      </c>
    </row>
    <row r="17" spans="1:43" x14ac:dyDescent="0.25">
      <c r="A17" s="5">
        <v>715</v>
      </c>
      <c r="B17" s="5" t="s">
        <v>143</v>
      </c>
      <c r="D17" s="5">
        <v>42</v>
      </c>
      <c r="E17" s="11">
        <v>1</v>
      </c>
      <c r="F17" s="11">
        <v>1</v>
      </c>
      <c r="G17" s="11">
        <v>0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/>
      <c r="N17" s="11"/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/>
      <c r="X17" s="11"/>
      <c r="Y17" s="9">
        <f>SUM(E17:X17)</f>
        <v>15</v>
      </c>
      <c r="Z17" s="11">
        <v>0</v>
      </c>
      <c r="AA17" s="11"/>
      <c r="AB17" s="11">
        <v>1</v>
      </c>
      <c r="AC17" s="11">
        <v>1</v>
      </c>
      <c r="AD17" s="11">
        <v>0</v>
      </c>
      <c r="AE17" s="11">
        <v>0</v>
      </c>
      <c r="AF17" s="11">
        <v>0</v>
      </c>
      <c r="AG17" s="11">
        <v>0</v>
      </c>
      <c r="AH17" s="11"/>
      <c r="AI17" s="11"/>
      <c r="AJ17" s="9">
        <f>SUM(Z17:AI17)*2</f>
        <v>4</v>
      </c>
      <c r="AK17" s="11"/>
      <c r="AL17" s="11">
        <v>1</v>
      </c>
      <c r="AM17" s="11">
        <v>0</v>
      </c>
      <c r="AN17" s="11">
        <v>1</v>
      </c>
      <c r="AO17" s="11"/>
      <c r="AP17" s="16">
        <f>SUM(AK17:AO17)*3</f>
        <v>6</v>
      </c>
      <c r="AQ17" s="15">
        <f>SUM(E17:X17)*1+SUM(Z17:AI17)*2+SUM(AK17:AO17)*3</f>
        <v>25</v>
      </c>
    </row>
    <row r="18" spans="1:43" x14ac:dyDescent="0.25">
      <c r="A18" s="5">
        <v>729</v>
      </c>
      <c r="B18" s="5" t="s">
        <v>114</v>
      </c>
      <c r="D18" s="5">
        <v>31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0</v>
      </c>
      <c r="T18" s="11">
        <v>1</v>
      </c>
      <c r="U18" s="11">
        <v>1</v>
      </c>
      <c r="V18" s="11">
        <v>1</v>
      </c>
      <c r="W18" s="11">
        <v>0</v>
      </c>
      <c r="X18" s="11">
        <v>0</v>
      </c>
      <c r="Y18" s="9">
        <f>SUM(E18:X18)</f>
        <v>13</v>
      </c>
      <c r="Z18" s="11">
        <v>1</v>
      </c>
      <c r="AA18" s="11">
        <v>0</v>
      </c>
      <c r="AB18" s="11">
        <v>1</v>
      </c>
      <c r="AC18" s="11">
        <v>1</v>
      </c>
      <c r="AD18" s="11">
        <v>0</v>
      </c>
      <c r="AE18" s="11"/>
      <c r="AF18" s="11"/>
      <c r="AG18" s="11">
        <v>0</v>
      </c>
      <c r="AH18" s="11">
        <v>0</v>
      </c>
      <c r="AI18" s="11">
        <v>1</v>
      </c>
      <c r="AJ18" s="9">
        <f>SUM(Z18:AI18)*2</f>
        <v>8</v>
      </c>
      <c r="AK18" s="11"/>
      <c r="AL18" s="11">
        <v>1</v>
      </c>
      <c r="AM18" s="11">
        <v>0</v>
      </c>
      <c r="AN18" s="11"/>
      <c r="AO18" s="11">
        <v>0</v>
      </c>
      <c r="AP18" s="16">
        <f>SUM(AK18:AO18)*3</f>
        <v>3</v>
      </c>
      <c r="AQ18" s="15">
        <f>SUM(E18:X18)*1+SUM(Z18:AI18)*2+SUM(AK18:AO18)*3</f>
        <v>24</v>
      </c>
    </row>
    <row r="19" spans="1:43" x14ac:dyDescent="0.25">
      <c r="A19" s="5">
        <v>706</v>
      </c>
      <c r="B19" s="5" t="s">
        <v>199</v>
      </c>
      <c r="D19" s="5">
        <v>60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1</v>
      </c>
      <c r="O19" s="11">
        <v>1</v>
      </c>
      <c r="P19" s="11">
        <v>1</v>
      </c>
      <c r="Q19" s="11">
        <v>1</v>
      </c>
      <c r="R19" s="11">
        <v>1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9">
        <f>SUM(E19:X19)</f>
        <v>20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/>
      <c r="AF19" s="11"/>
      <c r="AG19" s="11"/>
      <c r="AH19" s="11"/>
      <c r="AI19" s="11"/>
      <c r="AJ19" s="9">
        <f>SUM(Z19:AI19)*2</f>
        <v>2</v>
      </c>
      <c r="AK19" s="11"/>
      <c r="AL19" s="11"/>
      <c r="AM19" s="11"/>
      <c r="AN19" s="11"/>
      <c r="AO19" s="11"/>
      <c r="AP19" s="16">
        <f>SUM(AK19:AO19)*3</f>
        <v>0</v>
      </c>
      <c r="AQ19" s="15">
        <f>SUM(E19:X19)*1+SUM(Z19:AI19)*2+SUM(AK19:AO19)*3</f>
        <v>22</v>
      </c>
    </row>
    <row r="20" spans="1:43" x14ac:dyDescent="0.25">
      <c r="A20" s="5">
        <v>711</v>
      </c>
      <c r="B20" s="5" t="s">
        <v>234</v>
      </c>
      <c r="D20" s="5">
        <v>52</v>
      </c>
      <c r="E20" s="11">
        <v>1</v>
      </c>
      <c r="F20" s="11">
        <v>1</v>
      </c>
      <c r="G20" s="11">
        <v>0</v>
      </c>
      <c r="H20" s="11"/>
      <c r="I20" s="11">
        <v>1</v>
      </c>
      <c r="J20" s="11">
        <v>1</v>
      </c>
      <c r="K20" s="11">
        <v>1</v>
      </c>
      <c r="L20" s="11">
        <v>1</v>
      </c>
      <c r="M20" s="11">
        <v>1</v>
      </c>
      <c r="N20" s="11">
        <v>1</v>
      </c>
      <c r="O20" s="11">
        <v>0</v>
      </c>
      <c r="P20" s="11">
        <v>0</v>
      </c>
      <c r="Q20" s="11"/>
      <c r="R20" s="11">
        <v>1</v>
      </c>
      <c r="S20" s="11">
        <v>1</v>
      </c>
      <c r="T20" s="11">
        <v>0</v>
      </c>
      <c r="U20" s="11">
        <v>1</v>
      </c>
      <c r="V20" s="11">
        <v>1</v>
      </c>
      <c r="W20" s="11">
        <v>1</v>
      </c>
      <c r="X20" s="11"/>
      <c r="Y20" s="9">
        <f>SUM(E20:X20)</f>
        <v>13</v>
      </c>
      <c r="Z20" s="11">
        <v>0</v>
      </c>
      <c r="AA20" s="11"/>
      <c r="AB20" s="11"/>
      <c r="AC20" s="11">
        <v>1</v>
      </c>
      <c r="AD20" s="11"/>
      <c r="AE20" s="11"/>
      <c r="AF20" s="11"/>
      <c r="AG20" s="11">
        <v>1</v>
      </c>
      <c r="AH20" s="11"/>
      <c r="AI20" s="11"/>
      <c r="AJ20" s="9">
        <f>SUM(Z20:AI20)*2</f>
        <v>4</v>
      </c>
      <c r="AK20" s="11"/>
      <c r="AL20" s="11">
        <v>0.5</v>
      </c>
      <c r="AM20" s="11"/>
      <c r="AN20" s="11">
        <v>1</v>
      </c>
      <c r="AO20" s="11"/>
      <c r="AP20" s="16">
        <f>SUM(AK20:AO20)*3</f>
        <v>4.5</v>
      </c>
      <c r="AQ20" s="15">
        <f>SUM(E20:X20)*1+SUM(Z20:AI20)*2+SUM(AK20:AO20)*3</f>
        <v>21.5</v>
      </c>
    </row>
    <row r="21" spans="1:43" x14ac:dyDescent="0.25">
      <c r="A21" s="5">
        <v>716</v>
      </c>
      <c r="B21" s="5" t="s">
        <v>334</v>
      </c>
      <c r="D21" s="5">
        <v>15</v>
      </c>
      <c r="E21" s="5">
        <v>1</v>
      </c>
      <c r="F21" s="5">
        <v>1</v>
      </c>
      <c r="G21" s="5">
        <v>0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0</v>
      </c>
      <c r="T21" s="5">
        <v>1</v>
      </c>
      <c r="U21" s="5">
        <v>1</v>
      </c>
      <c r="V21" s="5">
        <v>1</v>
      </c>
      <c r="X21" s="5">
        <v>1</v>
      </c>
      <c r="Y21" s="9">
        <f>SUM(E21:X21)</f>
        <v>17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/>
      <c r="AF21" s="11"/>
      <c r="AG21" s="11">
        <v>0</v>
      </c>
      <c r="AH21" s="11">
        <v>0</v>
      </c>
      <c r="AI21" s="11">
        <v>0</v>
      </c>
      <c r="AJ21" s="9">
        <f>SUM(Z21:AI21)*2</f>
        <v>0</v>
      </c>
      <c r="AK21" s="11">
        <v>0</v>
      </c>
      <c r="AL21" s="11"/>
      <c r="AM21" s="11">
        <v>1</v>
      </c>
      <c r="AN21" s="11"/>
      <c r="AO21" s="11"/>
      <c r="AP21" s="16">
        <f>SUM(AK21:AO21)*3</f>
        <v>3</v>
      </c>
      <c r="AQ21" s="15">
        <f>SUM(E21:X21)*1+SUM(Z21:AI21)*2+SUM(AK21:AO21)*3</f>
        <v>20</v>
      </c>
    </row>
    <row r="22" spans="1:43" x14ac:dyDescent="0.25">
      <c r="A22" s="5">
        <v>730</v>
      </c>
      <c r="B22" s="5" t="s">
        <v>120</v>
      </c>
      <c r="D22" s="5">
        <v>33</v>
      </c>
      <c r="E22" s="11">
        <v>1</v>
      </c>
      <c r="F22" s="11">
        <v>1</v>
      </c>
      <c r="G22" s="11">
        <v>1</v>
      </c>
      <c r="H22" s="11">
        <v>0</v>
      </c>
      <c r="I22" s="11">
        <v>1</v>
      </c>
      <c r="J22" s="11">
        <v>0</v>
      </c>
      <c r="K22" s="11">
        <v>1</v>
      </c>
      <c r="L22" s="11">
        <v>1</v>
      </c>
      <c r="M22" s="11">
        <v>1</v>
      </c>
      <c r="N22" s="11">
        <v>1</v>
      </c>
      <c r="O22" s="11">
        <v>0</v>
      </c>
      <c r="P22" s="11">
        <v>1</v>
      </c>
      <c r="Q22" s="11">
        <v>0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0</v>
      </c>
      <c r="X22" s="11">
        <v>1</v>
      </c>
      <c r="Y22" s="9">
        <f>SUM(E22:X22)</f>
        <v>15</v>
      </c>
      <c r="Z22" s="11">
        <v>1</v>
      </c>
      <c r="AA22" s="11">
        <v>0</v>
      </c>
      <c r="AB22" s="11"/>
      <c r="AC22" s="11"/>
      <c r="AD22" s="11"/>
      <c r="AE22" s="11"/>
      <c r="AF22" s="11"/>
      <c r="AG22" s="11">
        <v>1</v>
      </c>
      <c r="AH22" s="11">
        <v>0</v>
      </c>
      <c r="AI22" s="11">
        <v>0</v>
      </c>
      <c r="AJ22" s="9">
        <f>SUM(Z22:AI22)*2</f>
        <v>4</v>
      </c>
      <c r="AK22" s="11"/>
      <c r="AL22" s="11">
        <v>0</v>
      </c>
      <c r="AM22" s="11"/>
      <c r="AN22" s="11"/>
      <c r="AO22" s="11">
        <v>0</v>
      </c>
      <c r="AP22" s="16">
        <f>SUM(AK22:AO22)*3</f>
        <v>0</v>
      </c>
      <c r="AQ22" s="15">
        <f>SUM(E22:X22)*1+SUM(Z22:AI22)*2+SUM(AK22:AO22)*3</f>
        <v>19</v>
      </c>
    </row>
    <row r="23" spans="1:43" x14ac:dyDescent="0.25">
      <c r="A23" s="5">
        <v>719</v>
      </c>
      <c r="B23" s="5" t="s">
        <v>29</v>
      </c>
      <c r="D23" s="5">
        <v>7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11"/>
      <c r="K23" s="11">
        <v>0</v>
      </c>
      <c r="L23" s="11">
        <v>0</v>
      </c>
      <c r="M23" s="11">
        <v>1</v>
      </c>
      <c r="N23" s="11">
        <v>1</v>
      </c>
      <c r="O23" s="11">
        <v>0</v>
      </c>
      <c r="P23" s="11">
        <v>0</v>
      </c>
      <c r="Q23" s="11"/>
      <c r="R23" s="11">
        <v>1</v>
      </c>
      <c r="S23" s="11"/>
      <c r="T23" s="11">
        <v>1</v>
      </c>
      <c r="U23" s="11">
        <v>0</v>
      </c>
      <c r="V23" s="11">
        <v>0</v>
      </c>
      <c r="W23" s="11">
        <v>1</v>
      </c>
      <c r="X23" s="11">
        <v>0</v>
      </c>
      <c r="Y23" s="9">
        <f>SUM(E23:X23)</f>
        <v>10</v>
      </c>
      <c r="Z23" s="11">
        <v>0</v>
      </c>
      <c r="AA23" s="11"/>
      <c r="AB23" s="11"/>
      <c r="AC23" s="11">
        <v>0</v>
      </c>
      <c r="AD23" s="11">
        <v>0</v>
      </c>
      <c r="AE23" s="11"/>
      <c r="AF23" s="11"/>
      <c r="AG23" s="11"/>
      <c r="AH23" s="11"/>
      <c r="AI23" s="11"/>
      <c r="AJ23" s="9">
        <f>SUM(Z23:AI23)*2</f>
        <v>0</v>
      </c>
      <c r="AK23" s="11"/>
      <c r="AL23" s="11"/>
      <c r="AM23" s="11"/>
      <c r="AN23" s="11">
        <v>1</v>
      </c>
      <c r="AO23" s="11"/>
      <c r="AP23" s="16">
        <f>SUM(AK23:AO23)*3</f>
        <v>3</v>
      </c>
      <c r="AQ23" s="15">
        <f>SUM(E23:X23)*1+SUM(Z23:AI23)*2+SUM(AK23:AO23)*3</f>
        <v>13</v>
      </c>
    </row>
    <row r="24" spans="1:43" x14ac:dyDescent="0.25">
      <c r="A24" s="5">
        <v>707</v>
      </c>
      <c r="B24" s="5" t="s">
        <v>333</v>
      </c>
      <c r="D24" s="5">
        <v>47</v>
      </c>
      <c r="E24" s="11">
        <v>1</v>
      </c>
      <c r="F24" s="11"/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/>
      <c r="N24" s="11"/>
      <c r="O24" s="11"/>
      <c r="P24" s="11"/>
      <c r="Q24" s="11"/>
      <c r="R24" s="11"/>
      <c r="S24" s="11"/>
      <c r="T24" s="11"/>
      <c r="U24" s="11"/>
      <c r="V24" s="11">
        <v>0</v>
      </c>
      <c r="W24" s="11"/>
      <c r="X24" s="11"/>
      <c r="Y24" s="9">
        <f>SUM(E24:X24)</f>
        <v>1</v>
      </c>
      <c r="Z24" s="11">
        <v>0</v>
      </c>
      <c r="AA24" s="11">
        <v>0</v>
      </c>
      <c r="AB24" s="11"/>
      <c r="AC24" s="11"/>
      <c r="AD24" s="11">
        <v>0</v>
      </c>
      <c r="AE24" s="11"/>
      <c r="AF24" s="11"/>
      <c r="AG24" s="11"/>
      <c r="AH24" s="11"/>
      <c r="AI24" s="11"/>
      <c r="AJ24" s="9">
        <f>SUM(Z24:AI24)*2</f>
        <v>0</v>
      </c>
      <c r="AK24" s="11"/>
      <c r="AL24" s="11">
        <v>1</v>
      </c>
      <c r="AM24" s="11"/>
      <c r="AN24" s="11">
        <v>1</v>
      </c>
      <c r="AO24" s="11"/>
      <c r="AP24" s="16">
        <f>SUM(AK24:AO24)*3</f>
        <v>6</v>
      </c>
      <c r="AQ24" s="15">
        <f>SUM(E24:X24)*1+SUM(Z24:AI24)*2+SUM(AK24:AO24)*3</f>
        <v>7</v>
      </c>
    </row>
    <row r="25" spans="1:43" x14ac:dyDescent="0.25">
      <c r="A25" s="5">
        <v>744</v>
      </c>
      <c r="B25" s="5" t="s">
        <v>332</v>
      </c>
      <c r="D25" s="5">
        <v>51</v>
      </c>
      <c r="E25" s="11">
        <v>0</v>
      </c>
      <c r="F25" s="11">
        <v>0</v>
      </c>
      <c r="G25" s="11">
        <v>1</v>
      </c>
      <c r="H25" s="11">
        <v>0</v>
      </c>
      <c r="I25" s="11">
        <v>1</v>
      </c>
      <c r="J25" s="11">
        <v>0</v>
      </c>
      <c r="K25" s="11">
        <v>0</v>
      </c>
      <c r="L25" s="11">
        <v>0</v>
      </c>
      <c r="M25" s="11">
        <v>1</v>
      </c>
      <c r="N25" s="11">
        <v>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1</v>
      </c>
      <c r="U25" s="11">
        <v>0</v>
      </c>
      <c r="V25" s="11">
        <v>0</v>
      </c>
      <c r="W25" s="11">
        <v>0</v>
      </c>
      <c r="X25" s="11">
        <v>0</v>
      </c>
      <c r="Y25" s="9">
        <f>SUM(E25:X25)</f>
        <v>5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9">
        <f>SUM(Z25:AI25)*2</f>
        <v>0</v>
      </c>
      <c r="AK25" s="11"/>
      <c r="AL25" s="11"/>
      <c r="AM25" s="11"/>
      <c r="AN25" s="11"/>
      <c r="AO25" s="11"/>
      <c r="AP25" s="16">
        <f>SUM(AK25:AO25)*3</f>
        <v>0</v>
      </c>
      <c r="AQ25" s="15">
        <f>SUM(E25:X25)*1+SUM(Z25:AI25)*2+SUM(AK25:AO25)*3</f>
        <v>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pane ySplit="1" topLeftCell="A2" activePane="bottomLeft" state="frozen"/>
      <selection pane="bottomLeft" activeCell="AR7" sqref="AR7"/>
    </sheetView>
  </sheetViews>
  <sheetFormatPr defaultRowHeight="15.75" x14ac:dyDescent="0.25"/>
  <cols>
    <col min="2" max="2" width="22.42578125" customWidth="1"/>
    <col min="5" max="39" width="3.28515625" customWidth="1"/>
    <col min="40" max="40" width="3.28515625" style="23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1</v>
      </c>
      <c r="Z1" s="2">
        <v>2</v>
      </c>
      <c r="AA1" s="2">
        <v>3</v>
      </c>
      <c r="AB1" s="2">
        <v>4</v>
      </c>
      <c r="AC1" s="2">
        <v>5</v>
      </c>
      <c r="AD1" s="2">
        <v>6</v>
      </c>
      <c r="AE1" s="2">
        <v>7</v>
      </c>
      <c r="AF1" s="2">
        <v>8</v>
      </c>
      <c r="AG1" s="2">
        <v>9</v>
      </c>
      <c r="AH1" s="2">
        <v>10</v>
      </c>
      <c r="AI1" s="2">
        <v>1</v>
      </c>
      <c r="AJ1" s="2">
        <v>2</v>
      </c>
      <c r="AK1" s="2">
        <v>3</v>
      </c>
      <c r="AL1" s="2">
        <v>4</v>
      </c>
      <c r="AM1" s="2">
        <v>5</v>
      </c>
      <c r="AN1" s="22" t="s">
        <v>4</v>
      </c>
    </row>
    <row r="2" spans="1:40" x14ac:dyDescent="0.25">
      <c r="A2">
        <v>822</v>
      </c>
      <c r="B2" t="s">
        <v>162</v>
      </c>
      <c r="D2">
        <v>49</v>
      </c>
      <c r="E2" s="3">
        <v>1</v>
      </c>
      <c r="F2" s="3">
        <v>0</v>
      </c>
      <c r="G2" s="3">
        <v>1</v>
      </c>
      <c r="H2" s="3">
        <v>1</v>
      </c>
      <c r="I2" s="3">
        <v>1</v>
      </c>
      <c r="J2" s="3">
        <v>1</v>
      </c>
      <c r="K2" s="3">
        <v>0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2</v>
      </c>
      <c r="Z2" s="3">
        <v>2</v>
      </c>
      <c r="AA2" s="3">
        <v>2</v>
      </c>
      <c r="AB2" s="3">
        <v>2</v>
      </c>
      <c r="AC2" s="3">
        <v>2</v>
      </c>
      <c r="AD2" s="3">
        <v>2</v>
      </c>
      <c r="AE2" s="3">
        <v>0</v>
      </c>
      <c r="AF2" s="3">
        <v>2</v>
      </c>
      <c r="AG2" s="3">
        <v>2</v>
      </c>
      <c r="AH2" s="3">
        <v>2</v>
      </c>
      <c r="AI2" s="3">
        <v>3</v>
      </c>
      <c r="AJ2" s="3">
        <v>3</v>
      </c>
      <c r="AK2" s="3">
        <v>3</v>
      </c>
      <c r="AL2" s="3">
        <v>3</v>
      </c>
      <c r="AM2" s="3">
        <v>3</v>
      </c>
      <c r="AN2" s="22">
        <f>SUM(E2:AM2)</f>
        <v>51</v>
      </c>
    </row>
    <row r="3" spans="1:40" x14ac:dyDescent="0.25">
      <c r="A3">
        <v>804</v>
      </c>
      <c r="B3" t="s">
        <v>253</v>
      </c>
      <c r="D3">
        <v>14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2</v>
      </c>
      <c r="Z3" s="3">
        <v>2</v>
      </c>
      <c r="AA3" s="3">
        <v>2</v>
      </c>
      <c r="AB3" s="3">
        <v>2</v>
      </c>
      <c r="AC3" s="3">
        <v>2</v>
      </c>
      <c r="AD3" s="3">
        <v>2</v>
      </c>
      <c r="AE3" s="3">
        <v>0</v>
      </c>
      <c r="AF3" s="3">
        <v>0</v>
      </c>
      <c r="AG3" s="3">
        <v>2</v>
      </c>
      <c r="AH3" s="3">
        <v>2</v>
      </c>
      <c r="AI3" s="3">
        <v>3</v>
      </c>
      <c r="AJ3" s="3">
        <v>3</v>
      </c>
      <c r="AK3" s="3">
        <v>3</v>
      </c>
      <c r="AL3" s="3">
        <v>3</v>
      </c>
      <c r="AM3" s="3">
        <v>3</v>
      </c>
      <c r="AN3" s="22">
        <f>SUM(E3:AM3)</f>
        <v>50</v>
      </c>
    </row>
    <row r="4" spans="1:40" x14ac:dyDescent="0.25">
      <c r="A4">
        <v>823</v>
      </c>
      <c r="B4" t="s">
        <v>204</v>
      </c>
      <c r="D4">
        <v>61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2</v>
      </c>
      <c r="Z4" s="3">
        <v>2</v>
      </c>
      <c r="AA4" s="3">
        <v>2</v>
      </c>
      <c r="AB4" s="3">
        <v>2</v>
      </c>
      <c r="AC4" s="3">
        <v>2</v>
      </c>
      <c r="AD4" s="3">
        <v>2</v>
      </c>
      <c r="AE4" s="3">
        <v>0</v>
      </c>
      <c r="AF4" s="3">
        <v>2</v>
      </c>
      <c r="AG4" s="3">
        <v>2</v>
      </c>
      <c r="AH4" s="3">
        <v>2</v>
      </c>
      <c r="AI4" s="3">
        <v>3</v>
      </c>
      <c r="AJ4" s="3">
        <v>3</v>
      </c>
      <c r="AK4" s="3">
        <v>3</v>
      </c>
      <c r="AL4" s="3">
        <v>0</v>
      </c>
      <c r="AM4" s="3">
        <v>3</v>
      </c>
      <c r="AN4" s="22">
        <f>SUM(E4:AM4)</f>
        <v>50</v>
      </c>
    </row>
    <row r="5" spans="1:40" x14ac:dyDescent="0.25">
      <c r="A5">
        <v>838</v>
      </c>
      <c r="B5" t="s">
        <v>161</v>
      </c>
      <c r="D5">
        <v>49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0</v>
      </c>
      <c r="Y5" s="3">
        <v>2</v>
      </c>
      <c r="Z5" s="3">
        <v>2</v>
      </c>
      <c r="AA5" s="3">
        <v>2</v>
      </c>
      <c r="AB5" s="3">
        <v>2</v>
      </c>
      <c r="AC5" s="3">
        <v>2</v>
      </c>
      <c r="AD5" s="3">
        <v>2</v>
      </c>
      <c r="AE5" s="3">
        <v>0</v>
      </c>
      <c r="AF5" s="3">
        <v>2</v>
      </c>
      <c r="AG5" s="3">
        <v>2</v>
      </c>
      <c r="AH5" s="3">
        <v>2</v>
      </c>
      <c r="AI5" s="3">
        <v>3</v>
      </c>
      <c r="AJ5" s="3">
        <v>0</v>
      </c>
      <c r="AK5" s="3">
        <v>3</v>
      </c>
      <c r="AL5" s="3">
        <v>3</v>
      </c>
      <c r="AM5" s="3">
        <v>3</v>
      </c>
      <c r="AN5" s="22">
        <f>SUM(E5:AM5)</f>
        <v>49</v>
      </c>
    </row>
    <row r="6" spans="1:40" x14ac:dyDescent="0.25">
      <c r="A6">
        <v>827</v>
      </c>
      <c r="B6" t="s">
        <v>184</v>
      </c>
      <c r="D6">
        <v>56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0</v>
      </c>
      <c r="Y6" s="3">
        <v>2</v>
      </c>
      <c r="Z6" s="3">
        <v>2</v>
      </c>
      <c r="AA6" s="3">
        <v>2</v>
      </c>
      <c r="AB6" s="3">
        <v>2</v>
      </c>
      <c r="AC6" s="3">
        <v>2</v>
      </c>
      <c r="AD6" s="3">
        <v>0</v>
      </c>
      <c r="AE6" s="3">
        <v>0</v>
      </c>
      <c r="AF6" s="3">
        <v>0</v>
      </c>
      <c r="AG6" s="3">
        <v>2</v>
      </c>
      <c r="AH6" s="3">
        <v>2</v>
      </c>
      <c r="AI6" s="3">
        <v>3</v>
      </c>
      <c r="AJ6" s="3">
        <v>3</v>
      </c>
      <c r="AK6" s="3">
        <v>3</v>
      </c>
      <c r="AL6" s="3">
        <v>3</v>
      </c>
      <c r="AM6" s="3">
        <v>3</v>
      </c>
      <c r="AN6" s="22">
        <f>SUM(E6:AM6)</f>
        <v>48</v>
      </c>
    </row>
    <row r="7" spans="1:40" x14ac:dyDescent="0.25">
      <c r="A7">
        <v>809</v>
      </c>
      <c r="B7" t="s">
        <v>107</v>
      </c>
      <c r="D7">
        <v>29</v>
      </c>
      <c r="E7" s="3">
        <v>1</v>
      </c>
      <c r="F7" s="3">
        <v>1</v>
      </c>
      <c r="G7" s="3">
        <v>1</v>
      </c>
      <c r="H7" s="3">
        <v>1</v>
      </c>
      <c r="I7" s="3">
        <v>0</v>
      </c>
      <c r="J7" s="3">
        <v>1</v>
      </c>
      <c r="K7" s="3">
        <v>1</v>
      </c>
      <c r="L7" s="3">
        <v>1</v>
      </c>
      <c r="M7" s="3"/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/>
      <c r="W7" s="3">
        <v>1</v>
      </c>
      <c r="X7" s="3"/>
      <c r="Y7" s="3">
        <v>2</v>
      </c>
      <c r="Z7" s="3">
        <v>2</v>
      </c>
      <c r="AA7" s="3">
        <v>2</v>
      </c>
      <c r="AB7" s="3">
        <v>2</v>
      </c>
      <c r="AC7" s="3"/>
      <c r="AD7" s="3">
        <v>2</v>
      </c>
      <c r="AE7" s="3">
        <v>0</v>
      </c>
      <c r="AF7" s="3">
        <v>2</v>
      </c>
      <c r="AG7" s="3">
        <v>2</v>
      </c>
      <c r="AH7" s="3">
        <v>2</v>
      </c>
      <c r="AI7" s="3">
        <v>3</v>
      </c>
      <c r="AJ7" s="3">
        <v>3</v>
      </c>
      <c r="AK7" s="3">
        <v>3</v>
      </c>
      <c r="AL7" s="3">
        <v>3</v>
      </c>
      <c r="AM7" s="3">
        <v>3</v>
      </c>
      <c r="AN7" s="22">
        <f>SUM(E7:AM7)</f>
        <v>47</v>
      </c>
    </row>
    <row r="8" spans="1:40" x14ac:dyDescent="0.25">
      <c r="A8">
        <v>836</v>
      </c>
      <c r="B8" t="s">
        <v>194</v>
      </c>
      <c r="D8">
        <v>59</v>
      </c>
      <c r="E8" s="3">
        <v>1</v>
      </c>
      <c r="F8" s="3">
        <v>1</v>
      </c>
      <c r="G8" s="3">
        <v>1</v>
      </c>
      <c r="H8" s="3">
        <v>1</v>
      </c>
      <c r="I8" s="3">
        <v>0</v>
      </c>
      <c r="J8" s="3">
        <v>1</v>
      </c>
      <c r="K8" s="3">
        <v>1</v>
      </c>
      <c r="L8" s="3">
        <v>1</v>
      </c>
      <c r="M8" s="3">
        <v>0</v>
      </c>
      <c r="N8" s="3">
        <v>1</v>
      </c>
      <c r="O8" s="3">
        <v>0</v>
      </c>
      <c r="P8" s="3">
        <v>1</v>
      </c>
      <c r="Q8" s="3">
        <v>1</v>
      </c>
      <c r="R8" s="3">
        <v>0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0</v>
      </c>
      <c r="Y8" s="3"/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3">
        <v>0</v>
      </c>
      <c r="AF8" s="3">
        <v>2</v>
      </c>
      <c r="AG8" s="3">
        <v>2</v>
      </c>
      <c r="AH8" s="3">
        <v>2</v>
      </c>
      <c r="AI8" s="3">
        <v>3</v>
      </c>
      <c r="AJ8" s="3">
        <v>3</v>
      </c>
      <c r="AK8" s="3">
        <v>3</v>
      </c>
      <c r="AL8" s="3">
        <v>3</v>
      </c>
      <c r="AM8" s="3">
        <v>3</v>
      </c>
      <c r="AN8" s="22">
        <f>SUM(E8:AM8)</f>
        <v>46</v>
      </c>
    </row>
    <row r="9" spans="1:40" x14ac:dyDescent="0.25">
      <c r="A9">
        <v>818</v>
      </c>
      <c r="B9" t="s">
        <v>212</v>
      </c>
      <c r="D9">
        <v>65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0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0</v>
      </c>
      <c r="X9" s="3">
        <v>0</v>
      </c>
      <c r="Y9" s="3">
        <v>2</v>
      </c>
      <c r="Z9" s="3">
        <v>2</v>
      </c>
      <c r="AA9" s="3">
        <v>0</v>
      </c>
      <c r="AB9" s="3">
        <v>2</v>
      </c>
      <c r="AC9" s="3">
        <v>0</v>
      </c>
      <c r="AD9" s="3">
        <v>2</v>
      </c>
      <c r="AE9" s="3">
        <v>0</v>
      </c>
      <c r="AF9" s="3">
        <v>2</v>
      </c>
      <c r="AG9" s="3">
        <v>2</v>
      </c>
      <c r="AH9" s="3">
        <v>2</v>
      </c>
      <c r="AI9" s="3">
        <v>3</v>
      </c>
      <c r="AJ9" s="3">
        <v>3</v>
      </c>
      <c r="AK9" s="3">
        <v>3</v>
      </c>
      <c r="AL9" s="3">
        <v>3</v>
      </c>
      <c r="AM9" s="3">
        <v>3</v>
      </c>
      <c r="AN9" s="22">
        <f>SUM(E9:AM9)</f>
        <v>46</v>
      </c>
    </row>
    <row r="10" spans="1:40" x14ac:dyDescent="0.25">
      <c r="A10">
        <v>834</v>
      </c>
      <c r="B10" t="s">
        <v>149</v>
      </c>
      <c r="D10">
        <v>47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0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0</v>
      </c>
      <c r="Y10" s="3">
        <v>2</v>
      </c>
      <c r="Z10" s="3">
        <v>2</v>
      </c>
      <c r="AA10" s="3">
        <v>2</v>
      </c>
      <c r="AB10" s="3">
        <v>2</v>
      </c>
      <c r="AC10" s="3">
        <v>0</v>
      </c>
      <c r="AD10" s="3">
        <v>2</v>
      </c>
      <c r="AE10" s="3">
        <v>0</v>
      </c>
      <c r="AF10" s="3">
        <v>0</v>
      </c>
      <c r="AG10" s="3">
        <v>0</v>
      </c>
      <c r="AH10" s="3">
        <v>2</v>
      </c>
      <c r="AI10" s="3">
        <v>3</v>
      </c>
      <c r="AJ10" s="3">
        <v>3</v>
      </c>
      <c r="AK10" s="3">
        <v>3</v>
      </c>
      <c r="AL10" s="3">
        <v>3</v>
      </c>
      <c r="AM10" s="3">
        <v>3</v>
      </c>
      <c r="AN10" s="22">
        <f>SUM(E10:AM10)</f>
        <v>45</v>
      </c>
    </row>
    <row r="11" spans="1:40" x14ac:dyDescent="0.25">
      <c r="A11">
        <v>813</v>
      </c>
      <c r="B11" t="s">
        <v>46</v>
      </c>
      <c r="D11">
        <v>9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3">
        <v>1</v>
      </c>
      <c r="O11" s="3">
        <v>1</v>
      </c>
      <c r="P11" s="3">
        <v>1</v>
      </c>
      <c r="Q11" s="3">
        <v>0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/>
      <c r="Y11" s="3">
        <v>2</v>
      </c>
      <c r="Z11" s="3">
        <v>0</v>
      </c>
      <c r="AA11" s="3">
        <v>2</v>
      </c>
      <c r="AB11" s="3">
        <v>2</v>
      </c>
      <c r="AC11" s="3">
        <v>0</v>
      </c>
      <c r="AD11" s="3">
        <v>2</v>
      </c>
      <c r="AE11" s="3">
        <v>0</v>
      </c>
      <c r="AF11" s="3">
        <v>2</v>
      </c>
      <c r="AG11" s="3">
        <v>2</v>
      </c>
      <c r="AH11" s="3">
        <v>2</v>
      </c>
      <c r="AI11" s="3">
        <v>3</v>
      </c>
      <c r="AJ11" s="3">
        <v>3</v>
      </c>
      <c r="AK11" s="3">
        <v>3</v>
      </c>
      <c r="AL11" s="3">
        <v>3</v>
      </c>
      <c r="AM11" s="3">
        <v>3</v>
      </c>
      <c r="AN11" s="22">
        <f>SUM(E11:AM11)</f>
        <v>44</v>
      </c>
    </row>
    <row r="12" spans="1:40" x14ac:dyDescent="0.25">
      <c r="A12">
        <v>812</v>
      </c>
      <c r="B12" t="s">
        <v>135</v>
      </c>
      <c r="D12">
        <v>37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2</v>
      </c>
      <c r="Z12" s="3">
        <v>2</v>
      </c>
      <c r="AA12" s="3">
        <v>2</v>
      </c>
      <c r="AB12" s="3">
        <v>0</v>
      </c>
      <c r="AC12" s="3">
        <v>2</v>
      </c>
      <c r="AD12" s="3">
        <v>0</v>
      </c>
      <c r="AE12" s="3">
        <v>0</v>
      </c>
      <c r="AF12" s="3">
        <v>0</v>
      </c>
      <c r="AG12" s="3">
        <v>2</v>
      </c>
      <c r="AH12" s="3">
        <v>2</v>
      </c>
      <c r="AI12" s="3">
        <v>3</v>
      </c>
      <c r="AJ12" s="3">
        <v>3</v>
      </c>
      <c r="AK12" s="3">
        <v>3</v>
      </c>
      <c r="AL12" s="3">
        <v>0</v>
      </c>
      <c r="AM12" s="3">
        <v>3</v>
      </c>
      <c r="AN12" s="22">
        <f>SUM(E12:AM12)</f>
        <v>44</v>
      </c>
    </row>
    <row r="13" spans="1:40" x14ac:dyDescent="0.25">
      <c r="A13">
        <v>805</v>
      </c>
      <c r="B13" t="s">
        <v>254</v>
      </c>
      <c r="D13">
        <v>14</v>
      </c>
      <c r="E13" s="3">
        <v>1</v>
      </c>
      <c r="F13" s="3">
        <v>1</v>
      </c>
      <c r="G13" s="3">
        <v>1</v>
      </c>
      <c r="H13" s="3">
        <v>0</v>
      </c>
      <c r="I13" s="3">
        <v>1</v>
      </c>
      <c r="J13" s="3">
        <v>1</v>
      </c>
      <c r="K13" s="3">
        <v>1</v>
      </c>
      <c r="L13" s="3">
        <v>0</v>
      </c>
      <c r="M13" s="3">
        <v>1</v>
      </c>
      <c r="N13" s="3">
        <v>0</v>
      </c>
      <c r="O13" s="3">
        <v>0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0</v>
      </c>
      <c r="W13" s="3">
        <v>1</v>
      </c>
      <c r="X13" s="3">
        <v>0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2</v>
      </c>
      <c r="AE13" s="3">
        <v>0</v>
      </c>
      <c r="AF13" s="3">
        <v>0</v>
      </c>
      <c r="AG13" s="3">
        <v>0</v>
      </c>
      <c r="AH13" s="3">
        <v>2</v>
      </c>
      <c r="AI13" s="3">
        <v>3</v>
      </c>
      <c r="AJ13" s="3">
        <v>3</v>
      </c>
      <c r="AK13" s="3">
        <v>3</v>
      </c>
      <c r="AL13" s="3">
        <v>3</v>
      </c>
      <c r="AM13" s="3">
        <v>3</v>
      </c>
      <c r="AN13" s="22">
        <f>SUM(E13:AM13)</f>
        <v>43</v>
      </c>
    </row>
    <row r="14" spans="1:40" x14ac:dyDescent="0.25">
      <c r="A14">
        <v>802</v>
      </c>
      <c r="B14" t="s">
        <v>56</v>
      </c>
      <c r="D14">
        <v>15</v>
      </c>
      <c r="E14" s="3">
        <v>1</v>
      </c>
      <c r="F14" s="3">
        <v>1</v>
      </c>
      <c r="G14" s="3">
        <v>1</v>
      </c>
      <c r="H14" s="3">
        <v>1</v>
      </c>
      <c r="I14" s="3">
        <v>0</v>
      </c>
      <c r="J14" s="3">
        <v>1</v>
      </c>
      <c r="K14" s="3"/>
      <c r="L14" s="3">
        <v>1</v>
      </c>
      <c r="M14" s="3">
        <v>1</v>
      </c>
      <c r="N14" s="3">
        <v>0</v>
      </c>
      <c r="O14" s="3">
        <v>1</v>
      </c>
      <c r="P14" s="3">
        <v>1</v>
      </c>
      <c r="Q14" s="3">
        <v>0</v>
      </c>
      <c r="R14" s="3">
        <v>1</v>
      </c>
      <c r="S14" s="3">
        <v>1</v>
      </c>
      <c r="T14" s="3">
        <v>1</v>
      </c>
      <c r="U14" s="3">
        <v>1</v>
      </c>
      <c r="V14" s="3"/>
      <c r="W14" s="3">
        <v>1</v>
      </c>
      <c r="X14" s="3"/>
      <c r="Y14" s="3"/>
      <c r="Z14" s="3">
        <v>2</v>
      </c>
      <c r="AA14" s="3">
        <v>2</v>
      </c>
      <c r="AB14" s="3">
        <v>2</v>
      </c>
      <c r="AC14" s="3">
        <v>2</v>
      </c>
      <c r="AD14" s="3">
        <v>0</v>
      </c>
      <c r="AE14" s="3">
        <v>0</v>
      </c>
      <c r="AF14" s="3">
        <v>2</v>
      </c>
      <c r="AG14" s="3">
        <v>2</v>
      </c>
      <c r="AH14" s="3">
        <v>2</v>
      </c>
      <c r="AI14" s="3">
        <v>3</v>
      </c>
      <c r="AJ14" s="3">
        <v>3</v>
      </c>
      <c r="AK14" s="3">
        <v>3</v>
      </c>
      <c r="AL14" s="3">
        <v>3</v>
      </c>
      <c r="AM14" s="3">
        <v>3</v>
      </c>
      <c r="AN14" s="22">
        <f>SUM(E14:AM14)</f>
        <v>43</v>
      </c>
    </row>
    <row r="15" spans="1:40" x14ac:dyDescent="0.25">
      <c r="A15">
        <v>810</v>
      </c>
      <c r="B15" t="s">
        <v>73</v>
      </c>
      <c r="D15">
        <v>21</v>
      </c>
      <c r="E15" s="3">
        <v>0</v>
      </c>
      <c r="F15" s="3">
        <v>1</v>
      </c>
      <c r="G15" s="3">
        <v>1</v>
      </c>
      <c r="H15" s="3">
        <v>1</v>
      </c>
      <c r="I15" s="3">
        <v>0</v>
      </c>
      <c r="J15" s="3">
        <v>1</v>
      </c>
      <c r="K15" s="3">
        <v>0</v>
      </c>
      <c r="L15" s="3">
        <v>1</v>
      </c>
      <c r="M15" s="3">
        <v>0</v>
      </c>
      <c r="N15" s="3">
        <v>0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0</v>
      </c>
      <c r="V15" s="3">
        <v>1</v>
      </c>
      <c r="W15" s="3">
        <v>1</v>
      </c>
      <c r="X15" s="3">
        <v>0</v>
      </c>
      <c r="Y15" s="3">
        <v>0</v>
      </c>
      <c r="Z15" s="3">
        <v>2</v>
      </c>
      <c r="AA15" s="3">
        <v>2</v>
      </c>
      <c r="AB15" s="3">
        <v>2</v>
      </c>
      <c r="AC15" s="3">
        <v>2</v>
      </c>
      <c r="AD15" s="3">
        <v>0</v>
      </c>
      <c r="AE15" s="3">
        <v>0</v>
      </c>
      <c r="AF15" s="3"/>
      <c r="AG15" s="3">
        <v>2</v>
      </c>
      <c r="AH15" s="3">
        <v>2</v>
      </c>
      <c r="AI15" s="3">
        <v>3</v>
      </c>
      <c r="AJ15" s="3">
        <v>3</v>
      </c>
      <c r="AK15" s="3">
        <v>3</v>
      </c>
      <c r="AL15" s="3">
        <v>3</v>
      </c>
      <c r="AM15" s="3">
        <v>3</v>
      </c>
      <c r="AN15" s="22">
        <f>SUM(E15:AM15)</f>
        <v>40</v>
      </c>
    </row>
    <row r="16" spans="1:40" x14ac:dyDescent="0.25">
      <c r="A16">
        <v>811</v>
      </c>
      <c r="B16" t="s">
        <v>64</v>
      </c>
      <c r="D16">
        <v>19</v>
      </c>
      <c r="E16" s="3">
        <v>0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0</v>
      </c>
      <c r="L16" s="3">
        <v>1</v>
      </c>
      <c r="M16" s="3">
        <v>1</v>
      </c>
      <c r="N16" s="3">
        <v>1</v>
      </c>
      <c r="O16" s="3">
        <v>0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0</v>
      </c>
      <c r="X16" s="3">
        <v>0</v>
      </c>
      <c r="Y16" s="3"/>
      <c r="Z16" s="3">
        <v>2</v>
      </c>
      <c r="AA16" s="3">
        <v>2</v>
      </c>
      <c r="AB16" s="3">
        <v>2</v>
      </c>
      <c r="AC16" s="3">
        <v>2</v>
      </c>
      <c r="AD16" s="3">
        <v>0</v>
      </c>
      <c r="AE16" s="3">
        <v>0</v>
      </c>
      <c r="AF16" s="3">
        <v>0</v>
      </c>
      <c r="AG16" s="3">
        <v>2</v>
      </c>
      <c r="AH16" s="3">
        <v>2</v>
      </c>
      <c r="AI16" s="3">
        <v>3</v>
      </c>
      <c r="AJ16" s="3">
        <v>0</v>
      </c>
      <c r="AK16" s="3">
        <v>3</v>
      </c>
      <c r="AL16" s="3">
        <v>3</v>
      </c>
      <c r="AM16" s="3">
        <v>3</v>
      </c>
      <c r="AN16" s="22">
        <f>SUM(E16:AM16)</f>
        <v>39</v>
      </c>
    </row>
    <row r="17" spans="1:40" x14ac:dyDescent="0.25">
      <c r="A17">
        <v>806</v>
      </c>
      <c r="B17" t="s">
        <v>30</v>
      </c>
      <c r="D17">
        <v>7</v>
      </c>
      <c r="E17" s="3">
        <v>1</v>
      </c>
      <c r="F17" s="3">
        <v>0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0</v>
      </c>
      <c r="O17" s="3">
        <v>0</v>
      </c>
      <c r="P17" s="3">
        <v>1</v>
      </c>
      <c r="Q17" s="3">
        <v>0</v>
      </c>
      <c r="R17" s="3">
        <v>0</v>
      </c>
      <c r="S17" s="3">
        <v>1</v>
      </c>
      <c r="T17" s="3">
        <v>0</v>
      </c>
      <c r="U17" s="3">
        <v>1</v>
      </c>
      <c r="V17" s="3">
        <v>1</v>
      </c>
      <c r="W17" s="3">
        <v>0</v>
      </c>
      <c r="X17" s="3">
        <v>1</v>
      </c>
      <c r="Y17" s="3">
        <v>2</v>
      </c>
      <c r="Z17" s="3">
        <v>2</v>
      </c>
      <c r="AA17" s="3">
        <v>2</v>
      </c>
      <c r="AB17" s="3">
        <v>2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2</v>
      </c>
      <c r="AI17" s="3">
        <v>3</v>
      </c>
      <c r="AJ17" s="3">
        <v>3</v>
      </c>
      <c r="AK17" s="3">
        <v>3</v>
      </c>
      <c r="AL17" s="3">
        <v>0</v>
      </c>
      <c r="AM17" s="3">
        <v>3</v>
      </c>
      <c r="AN17" s="22">
        <f>SUM(E17:AM17)</f>
        <v>35</v>
      </c>
    </row>
    <row r="18" spans="1:40" x14ac:dyDescent="0.25">
      <c r="A18">
        <v>807</v>
      </c>
      <c r="B18" t="s">
        <v>89</v>
      </c>
      <c r="D18">
        <v>25</v>
      </c>
      <c r="E18" s="3">
        <v>0</v>
      </c>
      <c r="F18" s="3">
        <v>1</v>
      </c>
      <c r="G18" s="3">
        <v>0</v>
      </c>
      <c r="H18" s="3">
        <v>1</v>
      </c>
      <c r="I18" s="3">
        <v>1</v>
      </c>
      <c r="J18" s="3">
        <v>1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1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2</v>
      </c>
      <c r="AA18" s="3">
        <v>2</v>
      </c>
      <c r="AB18" s="3">
        <v>2</v>
      </c>
      <c r="AC18" s="3">
        <v>0</v>
      </c>
      <c r="AD18" s="3">
        <v>0</v>
      </c>
      <c r="AE18" s="3">
        <v>0</v>
      </c>
      <c r="AF18" s="3">
        <v>0</v>
      </c>
      <c r="AG18" s="3">
        <v>2</v>
      </c>
      <c r="AH18" s="3">
        <v>2</v>
      </c>
      <c r="AI18" s="3">
        <v>3</v>
      </c>
      <c r="AJ18" s="3">
        <v>3</v>
      </c>
      <c r="AK18" s="3">
        <v>3</v>
      </c>
      <c r="AL18" s="3">
        <v>3</v>
      </c>
      <c r="AM18" s="3">
        <v>3</v>
      </c>
      <c r="AN18" s="22">
        <f>SUM(E18:AM18)</f>
        <v>32</v>
      </c>
    </row>
    <row r="19" spans="1:40" x14ac:dyDescent="0.25">
      <c r="A19">
        <v>808</v>
      </c>
      <c r="B19" t="s">
        <v>126</v>
      </c>
      <c r="D19">
        <v>35</v>
      </c>
      <c r="E19" s="3">
        <v>1</v>
      </c>
      <c r="F19" s="3">
        <v>1</v>
      </c>
      <c r="G19" s="3">
        <v>0</v>
      </c>
      <c r="H19" s="3">
        <v>1</v>
      </c>
      <c r="I19" s="3">
        <v>1</v>
      </c>
      <c r="J19" s="3">
        <v>1</v>
      </c>
      <c r="K19" s="3">
        <v>0</v>
      </c>
      <c r="L19" s="3">
        <v>0</v>
      </c>
      <c r="M19" s="3">
        <v>1</v>
      </c>
      <c r="N19" s="3">
        <v>1</v>
      </c>
      <c r="O19" s="3">
        <v>0</v>
      </c>
      <c r="P19" s="3">
        <v>1</v>
      </c>
      <c r="Q19" s="3">
        <v>1</v>
      </c>
      <c r="R19" s="3">
        <v>1</v>
      </c>
      <c r="S19" s="3">
        <v>1</v>
      </c>
      <c r="T19" s="3">
        <v>0</v>
      </c>
      <c r="U19" s="3">
        <v>1</v>
      </c>
      <c r="V19" s="3">
        <v>1</v>
      </c>
      <c r="W19" s="3">
        <v>0</v>
      </c>
      <c r="X19" s="3">
        <v>1</v>
      </c>
      <c r="Y19" s="3">
        <v>0</v>
      </c>
      <c r="Z19" s="3">
        <v>2</v>
      </c>
      <c r="AA19" s="3">
        <v>2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2</v>
      </c>
      <c r="AH19" s="3"/>
      <c r="AI19" s="3">
        <v>3</v>
      </c>
      <c r="AJ19" s="3">
        <v>0</v>
      </c>
      <c r="AK19" s="3">
        <v>3</v>
      </c>
      <c r="AL19" s="3">
        <v>3</v>
      </c>
      <c r="AM19" s="3">
        <v>3</v>
      </c>
      <c r="AN19" s="22">
        <f>SUM(E19:AM19)</f>
        <v>32</v>
      </c>
    </row>
    <row r="20" spans="1:40" x14ac:dyDescent="0.25">
      <c r="A20">
        <v>814</v>
      </c>
      <c r="B20" t="s">
        <v>301</v>
      </c>
      <c r="D20">
        <v>33</v>
      </c>
      <c r="E20" s="3">
        <v>1</v>
      </c>
      <c r="F20" s="3">
        <v>1</v>
      </c>
      <c r="G20" s="3">
        <v>1</v>
      </c>
      <c r="H20" s="3">
        <v>0</v>
      </c>
      <c r="I20" s="3">
        <v>1</v>
      </c>
      <c r="J20" s="3">
        <v>1</v>
      </c>
      <c r="K20" s="3">
        <v>0</v>
      </c>
      <c r="L20" s="3">
        <v>0</v>
      </c>
      <c r="M20" s="3">
        <v>0</v>
      </c>
      <c r="N20" s="3">
        <v>0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0</v>
      </c>
      <c r="W20" s="3">
        <v>1</v>
      </c>
      <c r="X20" s="3">
        <v>0</v>
      </c>
      <c r="Y20" s="3"/>
      <c r="Z20" s="3">
        <v>0</v>
      </c>
      <c r="AA20" s="3"/>
      <c r="AB20" s="3"/>
      <c r="AC20" s="3"/>
      <c r="AD20" s="3"/>
      <c r="AE20" s="3">
        <v>0</v>
      </c>
      <c r="AF20" s="3"/>
      <c r="AG20" s="3">
        <v>2</v>
      </c>
      <c r="AH20" s="3"/>
      <c r="AI20" s="3">
        <v>3</v>
      </c>
      <c r="AJ20" s="3">
        <v>3</v>
      </c>
      <c r="AK20" s="3">
        <v>3</v>
      </c>
      <c r="AL20" s="3">
        <v>3</v>
      </c>
      <c r="AM20" s="3">
        <v>3</v>
      </c>
      <c r="AN20" s="22">
        <f>SUM(E20:AM20)</f>
        <v>30</v>
      </c>
    </row>
    <row r="21" spans="1:40" x14ac:dyDescent="0.25">
      <c r="A21">
        <v>828</v>
      </c>
      <c r="B21" t="s">
        <v>170</v>
      </c>
      <c r="D21">
        <v>48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0</v>
      </c>
      <c r="W21" s="3">
        <v>0</v>
      </c>
      <c r="X21" s="3">
        <v>0</v>
      </c>
      <c r="Y21" s="3">
        <v>0</v>
      </c>
      <c r="Z21" s="3">
        <v>2</v>
      </c>
      <c r="AA21" s="3">
        <v>0</v>
      </c>
      <c r="AB21" s="3">
        <v>2</v>
      </c>
      <c r="AC21" s="3"/>
      <c r="AD21" s="3">
        <v>2</v>
      </c>
      <c r="AE21" s="3">
        <v>0</v>
      </c>
      <c r="AF21" s="3">
        <v>0</v>
      </c>
      <c r="AG21" s="3">
        <v>0</v>
      </c>
      <c r="AH21" s="3"/>
      <c r="AI21" s="3"/>
      <c r="AJ21" s="3">
        <v>3</v>
      </c>
      <c r="AK21" s="3">
        <v>3</v>
      </c>
      <c r="AL21" s="3">
        <v>3</v>
      </c>
      <c r="AM21" s="3">
        <v>3</v>
      </c>
      <c r="AN21" s="22">
        <f>SUM(E21:AM21)</f>
        <v>30</v>
      </c>
    </row>
    <row r="22" spans="1:40" x14ac:dyDescent="0.25">
      <c r="A22">
        <v>819</v>
      </c>
      <c r="B22" t="s">
        <v>302</v>
      </c>
      <c r="D22">
        <v>42</v>
      </c>
      <c r="E22" s="3">
        <v>0</v>
      </c>
      <c r="F22" s="3"/>
      <c r="G22" s="3">
        <v>1</v>
      </c>
      <c r="H22" s="3">
        <v>1</v>
      </c>
      <c r="I22" s="3">
        <v>1</v>
      </c>
      <c r="J22" s="3">
        <v>1</v>
      </c>
      <c r="K22" s="3">
        <v>0</v>
      </c>
      <c r="L22" s="3">
        <v>0</v>
      </c>
      <c r="M22" s="3">
        <v>0</v>
      </c>
      <c r="N22" s="3">
        <v>1</v>
      </c>
      <c r="O22" s="3">
        <v>1</v>
      </c>
      <c r="P22" s="3"/>
      <c r="Q22" s="3">
        <v>1</v>
      </c>
      <c r="R22" s="3">
        <v>1</v>
      </c>
      <c r="S22" s="3">
        <v>1</v>
      </c>
      <c r="T22" s="3">
        <v>1</v>
      </c>
      <c r="U22" s="3">
        <v>0</v>
      </c>
      <c r="V22" s="3"/>
      <c r="W22" s="3">
        <v>1</v>
      </c>
      <c r="X22" s="3">
        <v>0</v>
      </c>
      <c r="Y22" s="3"/>
      <c r="Z22" s="3">
        <v>0</v>
      </c>
      <c r="AA22" s="3"/>
      <c r="AB22" s="3"/>
      <c r="AC22" s="3">
        <v>0</v>
      </c>
      <c r="AD22" s="3">
        <v>2</v>
      </c>
      <c r="AE22" s="3">
        <v>0</v>
      </c>
      <c r="AF22" s="3"/>
      <c r="AG22" s="3">
        <v>2</v>
      </c>
      <c r="AH22" s="3">
        <v>2</v>
      </c>
      <c r="AI22" s="3">
        <v>3</v>
      </c>
      <c r="AJ22" s="3">
        <v>0</v>
      </c>
      <c r="AK22" s="3">
        <v>3</v>
      </c>
      <c r="AL22" s="3">
        <v>3</v>
      </c>
      <c r="AM22" s="3">
        <v>3</v>
      </c>
      <c r="AN22" s="22">
        <f>SUM(E22:AM22)</f>
        <v>29</v>
      </c>
    </row>
    <row r="23" spans="1:40" x14ac:dyDescent="0.25">
      <c r="A23">
        <v>832</v>
      </c>
      <c r="B23" t="s">
        <v>305</v>
      </c>
      <c r="D23">
        <v>51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0</v>
      </c>
      <c r="M23" s="3"/>
      <c r="N23" s="3">
        <v>1</v>
      </c>
      <c r="O23" s="3"/>
      <c r="P23" s="3"/>
      <c r="Q23" s="3">
        <v>1</v>
      </c>
      <c r="R23" s="3">
        <v>1</v>
      </c>
      <c r="S23" s="3">
        <v>1</v>
      </c>
      <c r="T23" s="3"/>
      <c r="U23" s="3">
        <v>1</v>
      </c>
      <c r="V23" s="3"/>
      <c r="W23" s="3">
        <v>0</v>
      </c>
      <c r="X23" s="3"/>
      <c r="Y23" s="3"/>
      <c r="Z23" s="3">
        <v>0</v>
      </c>
      <c r="AA23" s="3"/>
      <c r="AB23" s="3"/>
      <c r="AC23" s="3">
        <v>0</v>
      </c>
      <c r="AD23" s="3">
        <v>2</v>
      </c>
      <c r="AE23" s="3"/>
      <c r="AF23" s="3"/>
      <c r="AG23" s="3">
        <v>2</v>
      </c>
      <c r="AH23" s="3">
        <v>2</v>
      </c>
      <c r="AI23" s="3">
        <v>3</v>
      </c>
      <c r="AJ23" s="3">
        <v>0</v>
      </c>
      <c r="AK23" s="3">
        <v>0</v>
      </c>
      <c r="AL23" s="3">
        <v>3</v>
      </c>
      <c r="AM23" s="3">
        <v>3</v>
      </c>
      <c r="AN23" s="22">
        <f>SUM(E23:AM23)</f>
        <v>27</v>
      </c>
    </row>
    <row r="24" spans="1:40" x14ac:dyDescent="0.25">
      <c r="A24">
        <v>820</v>
      </c>
      <c r="B24" t="s">
        <v>245</v>
      </c>
      <c r="D24" t="s">
        <v>240</v>
      </c>
      <c r="E24" s="3">
        <v>0</v>
      </c>
      <c r="F24" s="3">
        <v>1</v>
      </c>
      <c r="G24" s="3">
        <v>1</v>
      </c>
      <c r="H24" s="3">
        <v>0</v>
      </c>
      <c r="I24" s="3">
        <v>1</v>
      </c>
      <c r="J24" s="3">
        <v>1</v>
      </c>
      <c r="K24" s="3"/>
      <c r="L24" s="3"/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0</v>
      </c>
      <c r="S24" s="3">
        <v>1</v>
      </c>
      <c r="T24" s="3">
        <v>1</v>
      </c>
      <c r="U24" s="3">
        <v>1</v>
      </c>
      <c r="V24" s="3"/>
      <c r="W24" s="3">
        <v>0</v>
      </c>
      <c r="X24" s="3"/>
      <c r="Y24" s="3">
        <v>0</v>
      </c>
      <c r="Z24" s="3">
        <v>2</v>
      </c>
      <c r="AA24" s="3">
        <v>2</v>
      </c>
      <c r="AB24" s="3">
        <v>2</v>
      </c>
      <c r="AC24" s="3"/>
      <c r="AD24" s="3">
        <v>2</v>
      </c>
      <c r="AE24" s="3">
        <v>0</v>
      </c>
      <c r="AF24" s="3"/>
      <c r="AG24" s="3">
        <v>0</v>
      </c>
      <c r="AH24" s="3"/>
      <c r="AI24" s="3">
        <v>0</v>
      </c>
      <c r="AJ24" s="3"/>
      <c r="AK24" s="3">
        <v>3</v>
      </c>
      <c r="AL24" s="3">
        <v>3</v>
      </c>
      <c r="AM24" s="3">
        <v>3</v>
      </c>
      <c r="AN24" s="22">
        <f>SUM(E24:AM24)</f>
        <v>25</v>
      </c>
    </row>
    <row r="25" spans="1:40" x14ac:dyDescent="0.25">
      <c r="A25">
        <v>837</v>
      </c>
      <c r="B25" t="s">
        <v>224</v>
      </c>
      <c r="D25">
        <v>40</v>
      </c>
      <c r="E25" s="3">
        <v>0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1</v>
      </c>
      <c r="S25" s="3">
        <v>1</v>
      </c>
      <c r="T25" s="3">
        <v>1</v>
      </c>
      <c r="U25" s="3">
        <v>1</v>
      </c>
      <c r="V25" s="3">
        <v>0</v>
      </c>
      <c r="W25" s="3">
        <v>1</v>
      </c>
      <c r="X25" s="3">
        <v>0</v>
      </c>
      <c r="Y25" s="3">
        <v>0</v>
      </c>
      <c r="Z25" s="3">
        <v>2</v>
      </c>
      <c r="AA25" s="3">
        <v>2</v>
      </c>
      <c r="AB25" s="3">
        <v>2</v>
      </c>
      <c r="AC25" s="3">
        <v>0</v>
      </c>
      <c r="AD25" s="3">
        <v>0</v>
      </c>
      <c r="AE25" s="3">
        <v>0</v>
      </c>
      <c r="AF25" s="3"/>
      <c r="AG25" s="3"/>
      <c r="AH25" s="3"/>
      <c r="AI25" s="3"/>
      <c r="AJ25" s="3">
        <v>0</v>
      </c>
      <c r="AK25" s="3">
        <v>0</v>
      </c>
      <c r="AL25" s="3">
        <v>3</v>
      </c>
      <c r="AM25" s="3">
        <v>3</v>
      </c>
      <c r="AN25" s="22">
        <f>SUM(E25:AM25)</f>
        <v>24</v>
      </c>
    </row>
    <row r="26" spans="1:40" x14ac:dyDescent="0.25">
      <c r="A26">
        <v>801</v>
      </c>
      <c r="B26" t="s">
        <v>96</v>
      </c>
      <c r="D26">
        <v>26</v>
      </c>
      <c r="E26" s="3">
        <v>1</v>
      </c>
      <c r="F26" s="3">
        <v>1</v>
      </c>
      <c r="G26" s="3">
        <v>1</v>
      </c>
      <c r="H26" s="3">
        <v>0</v>
      </c>
      <c r="I26" s="3">
        <v>1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</v>
      </c>
      <c r="Q26" s="3">
        <v>0</v>
      </c>
      <c r="R26" s="3">
        <v>1</v>
      </c>
      <c r="S26" s="3">
        <v>1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2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/>
      <c r="AI26" s="3"/>
      <c r="AJ26" s="3">
        <v>3</v>
      </c>
      <c r="AK26" s="3">
        <v>0</v>
      </c>
      <c r="AL26" s="3">
        <v>3</v>
      </c>
      <c r="AM26" s="3">
        <v>3</v>
      </c>
      <c r="AN26" s="22">
        <f>SUM(E26:AM26)</f>
        <v>19</v>
      </c>
    </row>
    <row r="27" spans="1:40" x14ac:dyDescent="0.25">
      <c r="A27">
        <v>830</v>
      </c>
      <c r="B27" t="s">
        <v>304</v>
      </c>
      <c r="D27">
        <v>8</v>
      </c>
      <c r="E27" s="3">
        <v>0</v>
      </c>
      <c r="F27" s="3">
        <v>1</v>
      </c>
      <c r="G27" s="3">
        <v>1</v>
      </c>
      <c r="H27" s="3">
        <v>1</v>
      </c>
      <c r="I27" s="3">
        <v>0</v>
      </c>
      <c r="J27" s="3">
        <v>1</v>
      </c>
      <c r="K27" s="3"/>
      <c r="L27" s="3"/>
      <c r="M27" s="3"/>
      <c r="N27" s="3"/>
      <c r="O27" s="3">
        <v>0</v>
      </c>
      <c r="P27" s="3">
        <v>1</v>
      </c>
      <c r="Q27" s="3">
        <v>0</v>
      </c>
      <c r="R27" s="3">
        <v>1</v>
      </c>
      <c r="S27" s="3">
        <v>1</v>
      </c>
      <c r="T27" s="3">
        <v>0</v>
      </c>
      <c r="U27" s="3">
        <v>1</v>
      </c>
      <c r="V27" s="3"/>
      <c r="W27" s="3">
        <v>0</v>
      </c>
      <c r="X27" s="3"/>
      <c r="Y27" s="3"/>
      <c r="Z27" s="3">
        <v>0</v>
      </c>
      <c r="AA27" s="3">
        <v>0</v>
      </c>
      <c r="AB27" s="3"/>
      <c r="AC27" s="3"/>
      <c r="AD27" s="3">
        <v>0</v>
      </c>
      <c r="AE27" s="3"/>
      <c r="AF27" s="3">
        <v>0</v>
      </c>
      <c r="AG27" s="3">
        <v>2</v>
      </c>
      <c r="AH27" s="3">
        <v>2</v>
      </c>
      <c r="AI27" s="3"/>
      <c r="AJ27" s="3"/>
      <c r="AK27" s="3">
        <v>0</v>
      </c>
      <c r="AL27" s="3">
        <v>0</v>
      </c>
      <c r="AM27" s="3">
        <v>3</v>
      </c>
      <c r="AN27" s="22">
        <f>SUM(E27:AM27)</f>
        <v>15</v>
      </c>
    </row>
    <row r="28" spans="1:40" x14ac:dyDescent="0.25">
      <c r="A28">
        <v>803</v>
      </c>
      <c r="B28" t="s">
        <v>24</v>
      </c>
      <c r="D28">
        <v>5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0</v>
      </c>
      <c r="K28" s="3">
        <v>1</v>
      </c>
      <c r="L28" s="3">
        <v>0</v>
      </c>
      <c r="M28" s="3">
        <v>0</v>
      </c>
      <c r="N28" s="3">
        <v>1</v>
      </c>
      <c r="O28" s="3">
        <v>0</v>
      </c>
      <c r="P28" s="3">
        <v>0</v>
      </c>
      <c r="Q28" s="3">
        <v>0</v>
      </c>
      <c r="R28" s="3">
        <v>1</v>
      </c>
      <c r="S28" s="3">
        <v>1</v>
      </c>
      <c r="T28" s="3">
        <v>1</v>
      </c>
      <c r="U28" s="3">
        <v>1</v>
      </c>
      <c r="V28" s="3"/>
      <c r="W28" s="3">
        <v>0</v>
      </c>
      <c r="X28" s="3"/>
      <c r="Y28" s="3"/>
      <c r="Z28" s="3"/>
      <c r="AA28" s="3"/>
      <c r="AB28" s="3">
        <v>2</v>
      </c>
      <c r="AC28" s="3">
        <v>0</v>
      </c>
      <c r="AD28" s="3">
        <v>0</v>
      </c>
      <c r="AE28" s="3">
        <v>0</v>
      </c>
      <c r="AF28" s="3"/>
      <c r="AG28" s="3"/>
      <c r="AH28" s="3"/>
      <c r="AI28" s="3"/>
      <c r="AJ28" s="3"/>
      <c r="AK28" s="3"/>
      <c r="AL28" s="3"/>
      <c r="AM28" s="3"/>
      <c r="AN28" s="22">
        <f>SUM(E28:AM28)</f>
        <v>13</v>
      </c>
    </row>
    <row r="29" spans="1:40" x14ac:dyDescent="0.25">
      <c r="A29">
        <v>821</v>
      </c>
      <c r="B29" t="s">
        <v>200</v>
      </c>
      <c r="D29">
        <v>60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/>
      <c r="M29" s="3"/>
      <c r="N29" s="3"/>
      <c r="O29" s="3">
        <v>0</v>
      </c>
      <c r="P29" s="3">
        <v>0</v>
      </c>
      <c r="Q29" s="3">
        <v>0</v>
      </c>
      <c r="R29" s="3">
        <v>1</v>
      </c>
      <c r="S29" s="3">
        <v>1</v>
      </c>
      <c r="T29" s="3">
        <v>0</v>
      </c>
      <c r="U29" s="3"/>
      <c r="V29" s="3"/>
      <c r="W29" s="3">
        <v>0</v>
      </c>
      <c r="X29" s="3"/>
      <c r="Y29" s="3"/>
      <c r="Z29" s="3">
        <v>0</v>
      </c>
      <c r="AA29" s="3"/>
      <c r="AB29" s="3"/>
      <c r="AC29" s="3"/>
      <c r="AD29" s="3"/>
      <c r="AE29" s="3">
        <v>2</v>
      </c>
      <c r="AF29" s="3">
        <v>0</v>
      </c>
      <c r="AG29" s="3">
        <v>2</v>
      </c>
      <c r="AH29" s="3"/>
      <c r="AI29" s="3"/>
      <c r="AJ29" s="3"/>
      <c r="AK29" s="3">
        <v>0</v>
      </c>
      <c r="AL29" s="3">
        <v>0</v>
      </c>
      <c r="AM29" s="3">
        <v>3</v>
      </c>
      <c r="AN29" s="22">
        <f>SUM(E29:AM29)</f>
        <v>10</v>
      </c>
    </row>
    <row r="30" spans="1:40" x14ac:dyDescent="0.25">
      <c r="A30">
        <v>826</v>
      </c>
      <c r="B30" t="s">
        <v>235</v>
      </c>
      <c r="D30">
        <v>52</v>
      </c>
      <c r="E30" s="3">
        <v>1</v>
      </c>
      <c r="F30" s="3">
        <v>1</v>
      </c>
      <c r="G30" s="3">
        <v>1</v>
      </c>
      <c r="H30" s="3">
        <v>0</v>
      </c>
      <c r="I30" s="3">
        <v>1</v>
      </c>
      <c r="J30" s="3">
        <v>1</v>
      </c>
      <c r="K30" s="3"/>
      <c r="L30" s="3"/>
      <c r="M30" s="3"/>
      <c r="N30" s="3"/>
      <c r="O30" s="3">
        <v>0</v>
      </c>
      <c r="P30" s="3">
        <v>1</v>
      </c>
      <c r="Q30" s="3">
        <v>1</v>
      </c>
      <c r="R30" s="3">
        <v>1</v>
      </c>
      <c r="S30" s="3">
        <v>1</v>
      </c>
      <c r="T30" s="3">
        <v>0</v>
      </c>
      <c r="U30" s="3">
        <v>0</v>
      </c>
      <c r="V30" s="3"/>
      <c r="W30" s="3"/>
      <c r="X30" s="3"/>
      <c r="Y30" s="3"/>
      <c r="Z30" s="3"/>
      <c r="AA30" s="3"/>
      <c r="AB30" s="3">
        <v>0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2">
        <f>SUM(E30:AM30)</f>
        <v>9</v>
      </c>
    </row>
    <row r="31" spans="1:40" x14ac:dyDescent="0.25">
      <c r="A31">
        <v>824</v>
      </c>
      <c r="B31" t="s">
        <v>303</v>
      </c>
      <c r="D31">
        <v>52</v>
      </c>
      <c r="E31" s="3">
        <v>0</v>
      </c>
      <c r="F31" s="3">
        <v>0</v>
      </c>
      <c r="G31" s="3">
        <v>0</v>
      </c>
      <c r="H31" s="3">
        <v>1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1</v>
      </c>
      <c r="R31" s="3">
        <v>0</v>
      </c>
      <c r="S31" s="3"/>
      <c r="T31" s="3">
        <v>0</v>
      </c>
      <c r="U31" s="3">
        <v>0</v>
      </c>
      <c r="V31" s="3">
        <v>0</v>
      </c>
      <c r="W31" s="3">
        <v>0</v>
      </c>
      <c r="X31" s="3"/>
      <c r="Y31" s="3"/>
      <c r="Z31" s="3">
        <v>0</v>
      </c>
      <c r="AA31" s="3"/>
      <c r="AB31" s="3">
        <v>2</v>
      </c>
      <c r="AC31" s="3"/>
      <c r="AD31" s="3"/>
      <c r="AE31" s="3">
        <v>0</v>
      </c>
      <c r="AF31" s="3"/>
      <c r="AG31" s="3">
        <v>0</v>
      </c>
      <c r="AH31" s="3"/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22">
        <f>SUM(E31:AM31)</f>
        <v>5</v>
      </c>
    </row>
    <row r="36" spans="5:40" x14ac:dyDescent="0.2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2"/>
    </row>
    <row r="37" spans="5:40" x14ac:dyDescent="0.25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2"/>
    </row>
  </sheetData>
  <sortState ref="A2:AN37">
    <sortCondition descending="1" ref="AN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workbookViewId="0">
      <pane ySplit="1" topLeftCell="A2" activePane="bottomLeft" state="frozen"/>
      <selection pane="bottomLeft" activeCell="AO4" sqref="AO4"/>
    </sheetView>
  </sheetViews>
  <sheetFormatPr defaultRowHeight="15" x14ac:dyDescent="0.25"/>
  <cols>
    <col min="2" max="2" width="20.28515625" customWidth="1"/>
    <col min="5" max="39" width="3.28515625" customWidth="1"/>
    <col min="40" max="40" width="3.28515625" style="21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1</v>
      </c>
      <c r="Z1" s="2">
        <v>2</v>
      </c>
      <c r="AA1" s="2">
        <v>3</v>
      </c>
      <c r="AB1" s="2">
        <v>4</v>
      </c>
      <c r="AC1" s="2">
        <v>5</v>
      </c>
      <c r="AD1" s="2">
        <v>6</v>
      </c>
      <c r="AE1" s="2">
        <v>7</v>
      </c>
      <c r="AF1" s="2">
        <v>8</v>
      </c>
      <c r="AG1" s="2">
        <v>9</v>
      </c>
      <c r="AH1" s="2">
        <v>10</v>
      </c>
      <c r="AI1" s="2">
        <v>1</v>
      </c>
      <c r="AJ1" s="2">
        <v>2</v>
      </c>
      <c r="AK1" s="2">
        <v>3</v>
      </c>
      <c r="AL1" s="2">
        <v>4</v>
      </c>
      <c r="AM1" s="2">
        <v>5</v>
      </c>
      <c r="AN1" s="20" t="s">
        <v>4</v>
      </c>
    </row>
    <row r="2" spans="1:40" x14ac:dyDescent="0.25">
      <c r="A2">
        <v>930</v>
      </c>
      <c r="B2" t="s">
        <v>97</v>
      </c>
      <c r="D2">
        <v>26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0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0</v>
      </c>
      <c r="X2" s="3">
        <v>1</v>
      </c>
      <c r="Y2" s="3">
        <v>2</v>
      </c>
      <c r="Z2" s="3">
        <v>2</v>
      </c>
      <c r="AA2" s="3">
        <v>2</v>
      </c>
      <c r="AB2" s="3">
        <v>2</v>
      </c>
      <c r="AC2" s="3">
        <v>2</v>
      </c>
      <c r="AD2" s="3">
        <v>2</v>
      </c>
      <c r="AE2" s="3">
        <v>2</v>
      </c>
      <c r="AF2" s="3">
        <v>0</v>
      </c>
      <c r="AG2" s="3">
        <v>2</v>
      </c>
      <c r="AH2" s="3">
        <v>0</v>
      </c>
      <c r="AI2" s="3">
        <v>3</v>
      </c>
      <c r="AJ2" s="3">
        <v>3</v>
      </c>
      <c r="AK2" s="3">
        <v>3</v>
      </c>
      <c r="AL2" s="3">
        <v>3</v>
      </c>
      <c r="AM2" s="3">
        <v>3</v>
      </c>
      <c r="AN2" s="20">
        <v>49</v>
      </c>
    </row>
    <row r="3" spans="1:40" x14ac:dyDescent="0.25">
      <c r="A3">
        <v>912</v>
      </c>
      <c r="B3" t="s">
        <v>165</v>
      </c>
      <c r="D3">
        <v>49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2</v>
      </c>
      <c r="Z3" s="3">
        <v>2</v>
      </c>
      <c r="AA3" s="3">
        <v>2</v>
      </c>
      <c r="AB3" s="3">
        <v>2</v>
      </c>
      <c r="AC3" s="3">
        <v>2</v>
      </c>
      <c r="AD3" s="3">
        <v>2</v>
      </c>
      <c r="AE3" s="3">
        <v>2</v>
      </c>
      <c r="AF3" s="3">
        <v>0</v>
      </c>
      <c r="AG3" s="3">
        <v>2</v>
      </c>
      <c r="AH3" s="3">
        <v>0</v>
      </c>
      <c r="AI3" s="3">
        <v>0</v>
      </c>
      <c r="AJ3" s="3">
        <v>3</v>
      </c>
      <c r="AK3" s="3">
        <v>3</v>
      </c>
      <c r="AL3" s="3">
        <v>3</v>
      </c>
      <c r="AM3" s="3">
        <v>3</v>
      </c>
      <c r="AN3" s="20">
        <v>48</v>
      </c>
    </row>
    <row r="4" spans="1:40" x14ac:dyDescent="0.25">
      <c r="A4">
        <v>925</v>
      </c>
      <c r="B4" t="s">
        <v>265</v>
      </c>
      <c r="D4">
        <v>14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2</v>
      </c>
      <c r="Z4" s="3">
        <v>0</v>
      </c>
      <c r="AA4" s="3">
        <v>2</v>
      </c>
      <c r="AB4" s="3">
        <v>2</v>
      </c>
      <c r="AC4" s="3">
        <v>2</v>
      </c>
      <c r="AD4" s="3">
        <v>2</v>
      </c>
      <c r="AE4" s="3">
        <v>2</v>
      </c>
      <c r="AF4" s="3">
        <v>2</v>
      </c>
      <c r="AG4" s="3">
        <v>2</v>
      </c>
      <c r="AH4" s="3"/>
      <c r="AI4" s="3">
        <v>0</v>
      </c>
      <c r="AJ4" s="3">
        <v>3</v>
      </c>
      <c r="AK4" s="3">
        <v>3</v>
      </c>
      <c r="AL4" s="3">
        <v>0</v>
      </c>
      <c r="AM4" s="3">
        <v>3</v>
      </c>
      <c r="AN4" s="20">
        <v>45</v>
      </c>
    </row>
    <row r="5" spans="1:40" x14ac:dyDescent="0.25">
      <c r="A5">
        <v>924</v>
      </c>
      <c r="B5" t="s">
        <v>74</v>
      </c>
      <c r="D5">
        <v>21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0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0</v>
      </c>
      <c r="Y5" s="3">
        <v>2</v>
      </c>
      <c r="Z5" s="3">
        <v>2</v>
      </c>
      <c r="AA5" s="3">
        <v>0</v>
      </c>
      <c r="AB5" s="3">
        <v>2</v>
      </c>
      <c r="AC5" s="3"/>
      <c r="AD5" s="3">
        <v>2</v>
      </c>
      <c r="AE5" s="3">
        <v>0</v>
      </c>
      <c r="AF5" s="3">
        <v>0</v>
      </c>
      <c r="AG5" s="3">
        <v>2</v>
      </c>
      <c r="AH5" s="3"/>
      <c r="AI5" s="3">
        <v>3</v>
      </c>
      <c r="AJ5" s="3">
        <v>3</v>
      </c>
      <c r="AK5" s="3">
        <v>3</v>
      </c>
      <c r="AL5" s="3"/>
      <c r="AM5" s="3">
        <v>3</v>
      </c>
      <c r="AN5" s="20">
        <v>40</v>
      </c>
    </row>
    <row r="6" spans="1:40" x14ac:dyDescent="0.25">
      <c r="A6">
        <v>922</v>
      </c>
      <c r="B6" t="s">
        <v>108</v>
      </c>
      <c r="D6">
        <v>29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3">
        <v>2</v>
      </c>
      <c r="Z6" s="3">
        <v>2</v>
      </c>
      <c r="AA6" s="3">
        <v>2</v>
      </c>
      <c r="AB6" s="3">
        <v>2</v>
      </c>
      <c r="AC6" s="3"/>
      <c r="AD6" s="3">
        <v>0</v>
      </c>
      <c r="AE6" s="3">
        <v>2</v>
      </c>
      <c r="AF6" s="3">
        <v>2</v>
      </c>
      <c r="AG6" s="3">
        <v>2</v>
      </c>
      <c r="AH6" s="3"/>
      <c r="AI6" s="3">
        <v>0</v>
      </c>
      <c r="AJ6" s="3">
        <v>0</v>
      </c>
      <c r="AK6" s="3">
        <v>3</v>
      </c>
      <c r="AL6" s="3">
        <v>0</v>
      </c>
      <c r="AM6" s="3">
        <v>3</v>
      </c>
      <c r="AN6" s="20">
        <v>40</v>
      </c>
    </row>
    <row r="7" spans="1:40" x14ac:dyDescent="0.25">
      <c r="A7">
        <v>914</v>
      </c>
      <c r="B7" t="s">
        <v>195</v>
      </c>
      <c r="D7">
        <v>59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2</v>
      </c>
      <c r="AE7" s="3">
        <v>0</v>
      </c>
      <c r="AF7" s="3">
        <v>0</v>
      </c>
      <c r="AG7" s="3">
        <v>2</v>
      </c>
      <c r="AH7" s="3"/>
      <c r="AI7" s="3"/>
      <c r="AJ7" s="3">
        <v>3</v>
      </c>
      <c r="AK7" s="3"/>
      <c r="AL7" s="3"/>
      <c r="AM7" s="3">
        <v>3</v>
      </c>
      <c r="AN7" s="20">
        <v>40</v>
      </c>
    </row>
    <row r="8" spans="1:40" x14ac:dyDescent="0.25">
      <c r="A8">
        <v>921</v>
      </c>
      <c r="B8" t="s">
        <v>65</v>
      </c>
      <c r="D8">
        <v>19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3">
        <v>0</v>
      </c>
      <c r="AF8" s="3">
        <v>0</v>
      </c>
      <c r="AG8" s="3"/>
      <c r="AH8" s="3"/>
      <c r="AI8" s="3">
        <v>3</v>
      </c>
      <c r="AJ8" s="3">
        <v>3</v>
      </c>
      <c r="AK8" s="3">
        <v>0</v>
      </c>
      <c r="AL8" s="3"/>
      <c r="AM8" s="3">
        <v>3</v>
      </c>
      <c r="AN8" s="20">
        <v>39</v>
      </c>
    </row>
    <row r="9" spans="1:40" x14ac:dyDescent="0.25">
      <c r="A9">
        <v>928</v>
      </c>
      <c r="B9" t="s">
        <v>47</v>
      </c>
      <c r="D9">
        <v>9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1</v>
      </c>
      <c r="R9" s="3">
        <v>0</v>
      </c>
      <c r="S9" s="3">
        <v>1</v>
      </c>
      <c r="T9" s="3">
        <v>1</v>
      </c>
      <c r="U9" s="3">
        <v>0</v>
      </c>
      <c r="V9" s="3">
        <v>1</v>
      </c>
      <c r="W9" s="3">
        <v>1</v>
      </c>
      <c r="X9" s="3">
        <v>1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>
        <v>2</v>
      </c>
      <c r="AF9" s="3">
        <v>0</v>
      </c>
      <c r="AG9" s="3">
        <v>0</v>
      </c>
      <c r="AH9" s="3">
        <v>0</v>
      </c>
      <c r="AI9" s="3">
        <v>3</v>
      </c>
      <c r="AJ9" s="3">
        <v>3</v>
      </c>
      <c r="AK9" s="3">
        <v>0</v>
      </c>
      <c r="AL9" s="3">
        <v>0</v>
      </c>
      <c r="AM9" s="3"/>
      <c r="AN9" s="20">
        <v>38</v>
      </c>
    </row>
    <row r="10" spans="1:40" x14ac:dyDescent="0.25">
      <c r="A10">
        <v>903</v>
      </c>
      <c r="B10" t="s">
        <v>311</v>
      </c>
      <c r="D10">
        <v>61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0</v>
      </c>
      <c r="R10" s="3">
        <v>1</v>
      </c>
      <c r="S10" s="3"/>
      <c r="T10" s="3">
        <v>1</v>
      </c>
      <c r="U10" s="3">
        <v>0</v>
      </c>
      <c r="V10" s="3">
        <v>1</v>
      </c>
      <c r="W10" s="3">
        <v>1</v>
      </c>
      <c r="X10" s="3">
        <v>1</v>
      </c>
      <c r="Y10" s="3">
        <v>2</v>
      </c>
      <c r="Z10" s="3">
        <v>2</v>
      </c>
      <c r="AA10" s="3"/>
      <c r="AB10" s="3"/>
      <c r="AC10" s="3">
        <v>2</v>
      </c>
      <c r="AD10" s="3">
        <v>2</v>
      </c>
      <c r="AE10" s="3"/>
      <c r="AF10" s="3">
        <v>2</v>
      </c>
      <c r="AG10" s="3">
        <v>2</v>
      </c>
      <c r="AH10" s="3">
        <v>0</v>
      </c>
      <c r="AI10" s="3">
        <v>3</v>
      </c>
      <c r="AJ10" s="3">
        <v>0</v>
      </c>
      <c r="AK10" s="3">
        <v>3</v>
      </c>
      <c r="AL10" s="3"/>
      <c r="AM10" s="3">
        <v>3</v>
      </c>
      <c r="AN10" s="20">
        <v>38</v>
      </c>
    </row>
    <row r="11" spans="1:40" x14ac:dyDescent="0.25">
      <c r="A11">
        <v>910</v>
      </c>
      <c r="B11" t="s">
        <v>225</v>
      </c>
      <c r="D11">
        <v>40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2</v>
      </c>
      <c r="Z11" s="3">
        <v>2</v>
      </c>
      <c r="AA11" s="3">
        <v>2</v>
      </c>
      <c r="AB11" s="3">
        <v>2</v>
      </c>
      <c r="AC11" s="3">
        <v>0</v>
      </c>
      <c r="AD11" s="3">
        <v>2</v>
      </c>
      <c r="AE11" s="3">
        <v>2</v>
      </c>
      <c r="AF11" s="3">
        <v>0</v>
      </c>
      <c r="AG11" s="3">
        <v>2</v>
      </c>
      <c r="AH11" s="3"/>
      <c r="AI11" s="3">
        <v>0</v>
      </c>
      <c r="AJ11" s="3">
        <v>0</v>
      </c>
      <c r="AK11" s="3">
        <v>0</v>
      </c>
      <c r="AL11" s="3">
        <v>0</v>
      </c>
      <c r="AM11" s="3">
        <v>3</v>
      </c>
      <c r="AN11" s="20">
        <v>37</v>
      </c>
    </row>
    <row r="12" spans="1:40" x14ac:dyDescent="0.25">
      <c r="A12">
        <v>901</v>
      </c>
      <c r="B12" t="s">
        <v>267</v>
      </c>
      <c r="D12">
        <v>14</v>
      </c>
      <c r="E12" s="3">
        <v>1</v>
      </c>
      <c r="F12" s="3">
        <v>1</v>
      </c>
      <c r="G12" s="3">
        <v>0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0</v>
      </c>
      <c r="R12" s="3">
        <v>1</v>
      </c>
      <c r="S12" s="3">
        <v>0</v>
      </c>
      <c r="T12" s="3">
        <v>1</v>
      </c>
      <c r="U12" s="3"/>
      <c r="V12" s="3">
        <v>1</v>
      </c>
      <c r="W12" s="3">
        <v>1</v>
      </c>
      <c r="X12" s="3">
        <v>1</v>
      </c>
      <c r="Y12" s="3">
        <v>2</v>
      </c>
      <c r="Z12" s="3">
        <v>2</v>
      </c>
      <c r="AA12" s="3">
        <v>2</v>
      </c>
      <c r="AB12" s="3"/>
      <c r="AC12" s="3">
        <v>2</v>
      </c>
      <c r="AD12" s="3">
        <v>2</v>
      </c>
      <c r="AE12" s="3">
        <v>2</v>
      </c>
      <c r="AF12" s="3">
        <v>2</v>
      </c>
      <c r="AG12" s="3"/>
      <c r="AH12" s="3"/>
      <c r="AI12" s="3">
        <v>0</v>
      </c>
      <c r="AJ12" s="3">
        <v>0</v>
      </c>
      <c r="AK12" s="3">
        <v>0</v>
      </c>
      <c r="AL12" s="3">
        <v>0</v>
      </c>
      <c r="AM12" s="3">
        <v>3</v>
      </c>
      <c r="AN12" s="20">
        <v>33</v>
      </c>
    </row>
    <row r="13" spans="1:40" x14ac:dyDescent="0.25">
      <c r="A13">
        <v>916</v>
      </c>
      <c r="B13" t="s">
        <v>246</v>
      </c>
      <c r="D13" t="s">
        <v>240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0</v>
      </c>
      <c r="K13" s="3">
        <v>0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0</v>
      </c>
      <c r="R13" s="3">
        <v>1</v>
      </c>
      <c r="S13" s="3">
        <v>1</v>
      </c>
      <c r="T13" s="3">
        <v>1</v>
      </c>
      <c r="U13" s="3">
        <v>0</v>
      </c>
      <c r="V13" s="3">
        <v>1</v>
      </c>
      <c r="W13" s="3">
        <v>1</v>
      </c>
      <c r="X13" s="3">
        <v>1</v>
      </c>
      <c r="Y13" s="3">
        <v>2</v>
      </c>
      <c r="Z13" s="3">
        <v>0</v>
      </c>
      <c r="AA13" s="3">
        <v>2</v>
      </c>
      <c r="AB13" s="3">
        <v>0</v>
      </c>
      <c r="AC13" s="3">
        <v>0</v>
      </c>
      <c r="AD13" s="3">
        <v>0</v>
      </c>
      <c r="AE13" s="3">
        <v>2</v>
      </c>
      <c r="AF13" s="3">
        <v>0</v>
      </c>
      <c r="AG13" s="3">
        <v>0</v>
      </c>
      <c r="AH13" s="3">
        <v>0</v>
      </c>
      <c r="AI13" s="3">
        <v>3</v>
      </c>
      <c r="AJ13" s="3">
        <v>3</v>
      </c>
      <c r="AK13" s="3">
        <v>3</v>
      </c>
      <c r="AL13" s="3">
        <v>0</v>
      </c>
      <c r="AM13" s="3">
        <v>0</v>
      </c>
      <c r="AN13" s="20">
        <v>31</v>
      </c>
    </row>
    <row r="14" spans="1:40" x14ac:dyDescent="0.25">
      <c r="A14">
        <v>934</v>
      </c>
      <c r="B14" t="s">
        <v>266</v>
      </c>
      <c r="D14">
        <v>14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0</v>
      </c>
      <c r="Y14" s="3">
        <v>0</v>
      </c>
      <c r="Z14" s="3">
        <v>2</v>
      </c>
      <c r="AA14" s="3">
        <v>2</v>
      </c>
      <c r="AB14" s="3">
        <v>0</v>
      </c>
      <c r="AC14" s="3"/>
      <c r="AD14" s="3">
        <v>2</v>
      </c>
      <c r="AE14" s="3">
        <v>2</v>
      </c>
      <c r="AF14" s="3">
        <v>0</v>
      </c>
      <c r="AG14" s="3">
        <v>0</v>
      </c>
      <c r="AH14" s="3"/>
      <c r="AI14" s="3">
        <v>0</v>
      </c>
      <c r="AJ14" s="3">
        <v>0</v>
      </c>
      <c r="AK14" s="3">
        <v>3</v>
      </c>
      <c r="AL14" s="3">
        <v>0</v>
      </c>
      <c r="AM14" s="3">
        <v>0</v>
      </c>
      <c r="AN14" s="20">
        <v>30</v>
      </c>
    </row>
    <row r="15" spans="1:40" x14ac:dyDescent="0.25">
      <c r="A15">
        <v>913</v>
      </c>
      <c r="B15" t="s">
        <v>213</v>
      </c>
      <c r="D15">
        <v>65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0</v>
      </c>
      <c r="N15" s="3">
        <v>1</v>
      </c>
      <c r="O15" s="3">
        <v>1</v>
      </c>
      <c r="P15" s="3">
        <v>1</v>
      </c>
      <c r="Q15" s="3"/>
      <c r="R15" s="3">
        <v>0</v>
      </c>
      <c r="S15" s="3"/>
      <c r="T15" s="3">
        <v>1</v>
      </c>
      <c r="U15" s="3"/>
      <c r="V15" s="3">
        <v>1</v>
      </c>
      <c r="W15" s="3">
        <v>1</v>
      </c>
      <c r="X15" s="3">
        <v>1</v>
      </c>
      <c r="Y15" s="3">
        <v>2</v>
      </c>
      <c r="Z15" s="3"/>
      <c r="AA15" s="3">
        <v>2</v>
      </c>
      <c r="AB15" s="3">
        <v>2</v>
      </c>
      <c r="AC15" s="3">
        <v>0</v>
      </c>
      <c r="AD15" s="3">
        <v>2</v>
      </c>
      <c r="AE15" s="3">
        <v>2</v>
      </c>
      <c r="AF15" s="3"/>
      <c r="AG15" s="3">
        <v>2</v>
      </c>
      <c r="AH15" s="3"/>
      <c r="AI15" s="3"/>
      <c r="AJ15" s="3"/>
      <c r="AK15" s="3"/>
      <c r="AL15" s="3">
        <v>0</v>
      </c>
      <c r="AM15" s="3">
        <v>3</v>
      </c>
      <c r="AN15" s="20">
        <v>30</v>
      </c>
    </row>
    <row r="16" spans="1:40" x14ac:dyDescent="0.25">
      <c r="A16">
        <v>933</v>
      </c>
      <c r="B16" t="s">
        <v>313</v>
      </c>
      <c r="D16">
        <v>51</v>
      </c>
      <c r="E16" s="3">
        <v>1</v>
      </c>
      <c r="F16" s="3">
        <v>1</v>
      </c>
      <c r="G16" s="3">
        <v>1</v>
      </c>
      <c r="H16" s="3">
        <v>0</v>
      </c>
      <c r="I16" s="3">
        <v>1</v>
      </c>
      <c r="J16" s="3">
        <v>0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0</v>
      </c>
      <c r="R16" s="3">
        <v>1</v>
      </c>
      <c r="S16" s="3">
        <v>1</v>
      </c>
      <c r="T16" s="3">
        <v>1</v>
      </c>
      <c r="U16" s="3"/>
      <c r="V16" s="3">
        <v>1</v>
      </c>
      <c r="W16" s="3">
        <v>0</v>
      </c>
      <c r="X16" s="3">
        <v>1</v>
      </c>
      <c r="Y16" s="3">
        <v>2</v>
      </c>
      <c r="Z16" s="3">
        <v>2</v>
      </c>
      <c r="AA16" s="3">
        <v>2</v>
      </c>
      <c r="AB16" s="3">
        <v>2</v>
      </c>
      <c r="AC16" s="3">
        <v>0</v>
      </c>
      <c r="AD16" s="3">
        <v>2</v>
      </c>
      <c r="AE16" s="3"/>
      <c r="AF16" s="3">
        <v>2</v>
      </c>
      <c r="AG16" s="3"/>
      <c r="AH16" s="3"/>
      <c r="AI16" s="3">
        <v>0</v>
      </c>
      <c r="AJ16" s="3">
        <v>0</v>
      </c>
      <c r="AK16" s="3">
        <v>3</v>
      </c>
      <c r="AL16" s="3">
        <v>0</v>
      </c>
      <c r="AM16" s="3">
        <v>0</v>
      </c>
      <c r="AN16" s="20">
        <v>30</v>
      </c>
    </row>
    <row r="17" spans="1:40" x14ac:dyDescent="0.25">
      <c r="A17">
        <v>918</v>
      </c>
      <c r="B17" t="s">
        <v>236</v>
      </c>
      <c r="D17">
        <v>52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/>
      <c r="R17" s="3">
        <v>0</v>
      </c>
      <c r="S17" s="3">
        <v>1</v>
      </c>
      <c r="T17" s="3">
        <v>1</v>
      </c>
      <c r="U17" s="3"/>
      <c r="V17" s="3">
        <v>1</v>
      </c>
      <c r="W17" s="3">
        <v>1</v>
      </c>
      <c r="X17" s="3">
        <v>1</v>
      </c>
      <c r="Y17" s="3">
        <v>2</v>
      </c>
      <c r="Z17" s="3">
        <v>2</v>
      </c>
      <c r="AA17" s="3">
        <v>2</v>
      </c>
      <c r="AB17" s="3">
        <v>2</v>
      </c>
      <c r="AC17" s="3">
        <v>0</v>
      </c>
      <c r="AD17" s="3">
        <v>0</v>
      </c>
      <c r="AE17" s="3">
        <v>0</v>
      </c>
      <c r="AF17" s="3">
        <v>2</v>
      </c>
      <c r="AG17" s="3">
        <v>0</v>
      </c>
      <c r="AH17" s="3"/>
      <c r="AI17" s="3">
        <v>0</v>
      </c>
      <c r="AJ17" s="3">
        <v>0</v>
      </c>
      <c r="AK17" s="3">
        <v>3</v>
      </c>
      <c r="AL17" s="3"/>
      <c r="AM17" s="3"/>
      <c r="AN17" s="20">
        <v>29</v>
      </c>
    </row>
    <row r="18" spans="1:40" x14ac:dyDescent="0.25">
      <c r="A18">
        <v>909</v>
      </c>
      <c r="B18" t="s">
        <v>163</v>
      </c>
      <c r="D18">
        <v>49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0</v>
      </c>
      <c r="R18" s="3">
        <v>1</v>
      </c>
      <c r="S18" s="3">
        <v>0</v>
      </c>
      <c r="T18" s="3">
        <v>1</v>
      </c>
      <c r="U18" s="3">
        <v>0</v>
      </c>
      <c r="V18" s="3">
        <v>1</v>
      </c>
      <c r="W18" s="3">
        <v>1</v>
      </c>
      <c r="X18" s="3">
        <v>1</v>
      </c>
      <c r="Y18" s="3">
        <v>2</v>
      </c>
      <c r="Z18" s="3">
        <v>2</v>
      </c>
      <c r="AA18" s="3">
        <v>2</v>
      </c>
      <c r="AB18" s="3">
        <v>0</v>
      </c>
      <c r="AC18" s="3">
        <v>2</v>
      </c>
      <c r="AD18" s="3">
        <v>2</v>
      </c>
      <c r="AE18" s="3">
        <v>2</v>
      </c>
      <c r="AF18" s="3">
        <v>0</v>
      </c>
      <c r="AG18" s="3">
        <v>0</v>
      </c>
      <c r="AH18" s="3"/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20">
        <v>28</v>
      </c>
    </row>
    <row r="19" spans="1:40" x14ac:dyDescent="0.25">
      <c r="A19">
        <v>931</v>
      </c>
      <c r="B19" t="s">
        <v>307</v>
      </c>
      <c r="D19">
        <v>33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0</v>
      </c>
      <c r="Z19" s="3">
        <v>2</v>
      </c>
      <c r="AA19" s="3">
        <v>0</v>
      </c>
      <c r="AB19" s="3">
        <v>0</v>
      </c>
      <c r="AC19" s="3">
        <v>0</v>
      </c>
      <c r="AD19" s="3">
        <v>2</v>
      </c>
      <c r="AE19" s="3"/>
      <c r="AF19" s="3"/>
      <c r="AG19" s="3"/>
      <c r="AH19" s="3"/>
      <c r="AI19" s="3"/>
      <c r="AJ19" s="3"/>
      <c r="AK19" s="3"/>
      <c r="AL19" s="3"/>
      <c r="AM19" s="3"/>
      <c r="AN19" s="20">
        <v>24</v>
      </c>
    </row>
    <row r="20" spans="1:40" x14ac:dyDescent="0.25">
      <c r="A20">
        <v>940</v>
      </c>
      <c r="B20" t="s">
        <v>308</v>
      </c>
      <c r="D20">
        <v>37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0</v>
      </c>
      <c r="P20" s="3">
        <v>0</v>
      </c>
      <c r="Q20" s="3">
        <v>1</v>
      </c>
      <c r="R20" s="3">
        <v>1</v>
      </c>
      <c r="S20" s="3">
        <v>0</v>
      </c>
      <c r="T20" s="3">
        <v>1</v>
      </c>
      <c r="U20" s="3">
        <v>1</v>
      </c>
      <c r="V20" s="3">
        <v>0</v>
      </c>
      <c r="W20" s="3">
        <v>1</v>
      </c>
      <c r="X20" s="3"/>
      <c r="Y20" s="3">
        <v>2</v>
      </c>
      <c r="Z20" s="3">
        <v>0</v>
      </c>
      <c r="AA20" s="3"/>
      <c r="AB20" s="3"/>
      <c r="AC20" s="3"/>
      <c r="AD20" s="3">
        <v>2</v>
      </c>
      <c r="AE20" s="3">
        <v>0</v>
      </c>
      <c r="AF20" s="3">
        <v>0</v>
      </c>
      <c r="AG20" s="3">
        <v>2</v>
      </c>
      <c r="AH20" s="3"/>
      <c r="AI20" s="3">
        <v>3</v>
      </c>
      <c r="AJ20" s="3">
        <v>0</v>
      </c>
      <c r="AK20" s="3">
        <v>0</v>
      </c>
      <c r="AL20" s="3"/>
      <c r="AM20" s="3"/>
      <c r="AN20" s="20">
        <v>24</v>
      </c>
    </row>
    <row r="21" spans="1:40" x14ac:dyDescent="0.25">
      <c r="A21">
        <v>905</v>
      </c>
      <c r="B21" t="s">
        <v>309</v>
      </c>
      <c r="D21">
        <v>47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0</v>
      </c>
      <c r="L21" s="3">
        <v>1</v>
      </c>
      <c r="M21" s="3">
        <v>1</v>
      </c>
      <c r="N21" s="3">
        <v>1</v>
      </c>
      <c r="O21" s="3">
        <v>1</v>
      </c>
      <c r="P21" s="3">
        <v>1</v>
      </c>
      <c r="Q21" s="3">
        <v>0</v>
      </c>
      <c r="R21" s="3">
        <v>1</v>
      </c>
      <c r="S21" s="3">
        <v>1</v>
      </c>
      <c r="T21" s="3">
        <v>1</v>
      </c>
      <c r="U21" s="3">
        <v>0</v>
      </c>
      <c r="V21" s="3">
        <v>0</v>
      </c>
      <c r="W21" s="3">
        <v>0</v>
      </c>
      <c r="X21" s="3">
        <v>1</v>
      </c>
      <c r="Y21" s="3">
        <v>2</v>
      </c>
      <c r="Z21" s="3">
        <v>0</v>
      </c>
      <c r="AA21" s="3">
        <v>0</v>
      </c>
      <c r="AB21" s="3">
        <v>0</v>
      </c>
      <c r="AC21" s="3">
        <v>0</v>
      </c>
      <c r="AD21" s="3">
        <v>2</v>
      </c>
      <c r="AE21" s="3">
        <v>0</v>
      </c>
      <c r="AF21" s="3">
        <v>2</v>
      </c>
      <c r="AG21" s="3">
        <v>0</v>
      </c>
      <c r="AH21" s="3"/>
      <c r="AI21" s="3">
        <v>0</v>
      </c>
      <c r="AJ21" s="3">
        <v>3</v>
      </c>
      <c r="AK21" s="3">
        <v>0</v>
      </c>
      <c r="AL21" s="3">
        <v>0</v>
      </c>
      <c r="AM21" s="3">
        <v>0</v>
      </c>
      <c r="AN21" s="20">
        <v>24</v>
      </c>
    </row>
    <row r="22" spans="1:40" x14ac:dyDescent="0.25">
      <c r="A22">
        <v>907</v>
      </c>
      <c r="B22" t="s">
        <v>144</v>
      </c>
      <c r="D22">
        <v>42</v>
      </c>
      <c r="E22" s="3">
        <v>1</v>
      </c>
      <c r="F22" s="3">
        <v>0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1</v>
      </c>
      <c r="X22" s="3">
        <v>1</v>
      </c>
      <c r="Y22" s="3">
        <v>2</v>
      </c>
      <c r="Z22" s="3">
        <v>0</v>
      </c>
      <c r="AA22" s="3">
        <v>2</v>
      </c>
      <c r="AB22" s="3">
        <v>0</v>
      </c>
      <c r="AC22" s="3">
        <v>0</v>
      </c>
      <c r="AD22" s="3">
        <v>2</v>
      </c>
      <c r="AE22" s="3">
        <v>2</v>
      </c>
      <c r="AF22" s="3">
        <v>2</v>
      </c>
      <c r="AG22" s="3">
        <v>0</v>
      </c>
      <c r="AH22" s="3"/>
      <c r="AI22" s="3">
        <v>0</v>
      </c>
      <c r="AJ22" s="3">
        <v>0</v>
      </c>
      <c r="AK22" s="3">
        <v>0</v>
      </c>
      <c r="AL22" s="3">
        <v>0</v>
      </c>
      <c r="AM22" s="3"/>
      <c r="AN22" s="20">
        <v>23</v>
      </c>
    </row>
    <row r="23" spans="1:40" x14ac:dyDescent="0.25">
      <c r="A23">
        <v>936</v>
      </c>
      <c r="B23" t="s">
        <v>31</v>
      </c>
      <c r="D23">
        <v>7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/>
      <c r="K23" s="3">
        <v>0</v>
      </c>
      <c r="L23" s="3">
        <v>1</v>
      </c>
      <c r="M23" s="3">
        <v>1</v>
      </c>
      <c r="N23" s="3">
        <v>1</v>
      </c>
      <c r="O23" s="3">
        <v>1</v>
      </c>
      <c r="P23" s="3">
        <v>0</v>
      </c>
      <c r="Q23" s="3"/>
      <c r="R23" s="3">
        <v>0</v>
      </c>
      <c r="S23" s="3">
        <v>1</v>
      </c>
      <c r="T23" s="3">
        <v>1</v>
      </c>
      <c r="U23" s="3"/>
      <c r="V23" s="3">
        <v>1</v>
      </c>
      <c r="W23" s="3">
        <v>1</v>
      </c>
      <c r="X23" s="3">
        <v>1</v>
      </c>
      <c r="Y23" s="3">
        <v>2</v>
      </c>
      <c r="Z23" s="3">
        <v>0</v>
      </c>
      <c r="AA23" s="3"/>
      <c r="AB23" s="3"/>
      <c r="AC23" s="3"/>
      <c r="AD23" s="3">
        <v>2</v>
      </c>
      <c r="AE23" s="3">
        <v>2</v>
      </c>
      <c r="AF23" s="3">
        <v>0</v>
      </c>
      <c r="AG23" s="3">
        <v>0</v>
      </c>
      <c r="AH23" s="3"/>
      <c r="AI23" s="3">
        <v>0</v>
      </c>
      <c r="AJ23" s="3">
        <v>3</v>
      </c>
      <c r="AK23" s="3">
        <v>0</v>
      </c>
      <c r="AL23" s="3"/>
      <c r="AM23" s="3"/>
      <c r="AN23" s="20">
        <v>22</v>
      </c>
    </row>
    <row r="24" spans="1:40" x14ac:dyDescent="0.25">
      <c r="A24">
        <v>932</v>
      </c>
      <c r="B24" t="s">
        <v>306</v>
      </c>
      <c r="D24">
        <v>25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0</v>
      </c>
      <c r="K24" s="3">
        <v>1</v>
      </c>
      <c r="L24" s="3">
        <v>1</v>
      </c>
      <c r="M24" s="3">
        <v>1</v>
      </c>
      <c r="N24" s="3">
        <v>1</v>
      </c>
      <c r="O24" s="3"/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1</v>
      </c>
      <c r="W24" s="3">
        <v>1</v>
      </c>
      <c r="X24" s="3">
        <v>1</v>
      </c>
      <c r="Y24" s="3"/>
      <c r="Z24" s="3">
        <v>0</v>
      </c>
      <c r="AA24" s="3">
        <v>2</v>
      </c>
      <c r="AB24" s="3">
        <v>0</v>
      </c>
      <c r="AC24" s="3">
        <v>0</v>
      </c>
      <c r="AD24" s="3">
        <v>2</v>
      </c>
      <c r="AE24" s="3">
        <v>0</v>
      </c>
      <c r="AF24" s="3">
        <v>2</v>
      </c>
      <c r="AG24" s="3"/>
      <c r="AH24" s="3">
        <v>0</v>
      </c>
      <c r="AI24" s="3"/>
      <c r="AJ24" s="3"/>
      <c r="AK24" s="3">
        <v>0</v>
      </c>
      <c r="AL24" s="3"/>
      <c r="AM24" s="3">
        <v>3</v>
      </c>
      <c r="AN24" s="20">
        <v>22</v>
      </c>
    </row>
    <row r="25" spans="1:40" x14ac:dyDescent="0.25">
      <c r="A25">
        <v>917</v>
      </c>
      <c r="B25" t="s">
        <v>310</v>
      </c>
      <c r="D25">
        <v>52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0</v>
      </c>
      <c r="R25" s="3">
        <v>0</v>
      </c>
      <c r="S25" s="3">
        <v>1</v>
      </c>
      <c r="T25" s="3">
        <v>1</v>
      </c>
      <c r="U25" s="3">
        <v>0</v>
      </c>
      <c r="V25" s="3">
        <v>0</v>
      </c>
      <c r="W25" s="3">
        <v>0</v>
      </c>
      <c r="X25" s="3">
        <v>1</v>
      </c>
      <c r="Y25" s="3">
        <v>2</v>
      </c>
      <c r="Z25" s="3"/>
      <c r="AA25" s="3"/>
      <c r="AB25" s="3"/>
      <c r="AC25" s="3"/>
      <c r="AD25" s="3">
        <v>0</v>
      </c>
      <c r="AE25" s="3">
        <v>2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3</v>
      </c>
      <c r="AL25" s="3">
        <v>0</v>
      </c>
      <c r="AM25" s="3">
        <v>0</v>
      </c>
      <c r="AN25" s="20">
        <v>22</v>
      </c>
    </row>
    <row r="26" spans="1:40" x14ac:dyDescent="0.25">
      <c r="A26">
        <v>915</v>
      </c>
      <c r="B26" t="s">
        <v>259</v>
      </c>
      <c r="D26">
        <v>56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0</v>
      </c>
      <c r="M26" s="3">
        <v>0</v>
      </c>
      <c r="N26" s="3">
        <v>0</v>
      </c>
      <c r="O26" s="3">
        <v>1</v>
      </c>
      <c r="P26" s="3">
        <v>1</v>
      </c>
      <c r="Q26" s="3">
        <v>1</v>
      </c>
      <c r="R26" s="3">
        <v>0</v>
      </c>
      <c r="S26" s="3">
        <v>0</v>
      </c>
      <c r="T26" s="3">
        <v>1</v>
      </c>
      <c r="U26" s="3">
        <v>0</v>
      </c>
      <c r="V26" s="3">
        <v>0</v>
      </c>
      <c r="W26" s="3">
        <v>0</v>
      </c>
      <c r="X26" s="3">
        <v>1</v>
      </c>
      <c r="Y26" s="3">
        <v>0</v>
      </c>
      <c r="Z26" s="3">
        <v>2</v>
      </c>
      <c r="AA26" s="3"/>
      <c r="AB26" s="3">
        <v>2</v>
      </c>
      <c r="AC26" s="3"/>
      <c r="AD26" s="3">
        <v>2</v>
      </c>
      <c r="AE26" s="3">
        <v>0</v>
      </c>
      <c r="AF26" s="3">
        <v>0</v>
      </c>
      <c r="AG26" s="3">
        <v>0</v>
      </c>
      <c r="AH26" s="3">
        <v>0</v>
      </c>
      <c r="AI26" s="3">
        <v>3</v>
      </c>
      <c r="AJ26" s="3">
        <v>0</v>
      </c>
      <c r="AK26" s="3">
        <v>0</v>
      </c>
      <c r="AL26" s="3"/>
      <c r="AM26" s="3">
        <v>0</v>
      </c>
      <c r="AN26" s="20">
        <v>21</v>
      </c>
    </row>
    <row r="27" spans="1:40" x14ac:dyDescent="0.25">
      <c r="A27">
        <v>906</v>
      </c>
      <c r="B27" t="s">
        <v>201</v>
      </c>
      <c r="D27">
        <v>60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0</v>
      </c>
      <c r="K27" s="3">
        <v>1</v>
      </c>
      <c r="L27" s="3">
        <v>0</v>
      </c>
      <c r="M27" s="3">
        <v>1</v>
      </c>
      <c r="N27" s="3">
        <v>1</v>
      </c>
      <c r="O27" s="3">
        <v>1</v>
      </c>
      <c r="P27" s="3">
        <v>1</v>
      </c>
      <c r="Q27" s="3"/>
      <c r="R27" s="3">
        <v>0</v>
      </c>
      <c r="S27" s="3">
        <v>1</v>
      </c>
      <c r="T27" s="3">
        <v>1</v>
      </c>
      <c r="U27" s="3"/>
      <c r="V27" s="3"/>
      <c r="W27" s="3">
        <v>0</v>
      </c>
      <c r="X27" s="3">
        <v>1</v>
      </c>
      <c r="Y27" s="3"/>
      <c r="Z27" s="3"/>
      <c r="AA27" s="3">
        <v>0</v>
      </c>
      <c r="AB27" s="3">
        <v>0</v>
      </c>
      <c r="AC27" s="3"/>
      <c r="AD27" s="3">
        <v>2</v>
      </c>
      <c r="AE27" s="3">
        <v>0</v>
      </c>
      <c r="AF27" s="3">
        <v>0</v>
      </c>
      <c r="AG27" s="3"/>
      <c r="AH27" s="3"/>
      <c r="AI27" s="3">
        <v>3</v>
      </c>
      <c r="AJ27" s="3"/>
      <c r="AK27" s="3">
        <v>3</v>
      </c>
      <c r="AL27" s="3"/>
      <c r="AM27" s="3"/>
      <c r="AN27" s="20">
        <v>21</v>
      </c>
    </row>
    <row r="28" spans="1:40" x14ac:dyDescent="0.25">
      <c r="A28">
        <v>929</v>
      </c>
      <c r="B28" t="s">
        <v>127</v>
      </c>
      <c r="D28">
        <v>35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/>
      <c r="R28" s="3">
        <v>0</v>
      </c>
      <c r="S28" s="3">
        <v>1</v>
      </c>
      <c r="T28" s="3">
        <v>1</v>
      </c>
      <c r="U28" s="3"/>
      <c r="V28" s="3">
        <v>1</v>
      </c>
      <c r="W28" s="3">
        <v>1</v>
      </c>
      <c r="X28" s="3">
        <v>1</v>
      </c>
      <c r="Y28" s="3">
        <v>0</v>
      </c>
      <c r="Z28" s="3">
        <v>0</v>
      </c>
      <c r="AA28" s="3">
        <v>0</v>
      </c>
      <c r="AB28" s="3">
        <v>0</v>
      </c>
      <c r="AC28" s="3"/>
      <c r="AD28" s="3">
        <v>2</v>
      </c>
      <c r="AE28" s="3">
        <v>2</v>
      </c>
      <c r="AF28" s="3">
        <v>0</v>
      </c>
      <c r="AG28" s="3"/>
      <c r="AH28" s="3"/>
      <c r="AI28" s="3">
        <v>0</v>
      </c>
      <c r="AJ28" s="3"/>
      <c r="AK28" s="3">
        <v>0</v>
      </c>
      <c r="AL28" s="3"/>
      <c r="AM28" s="3"/>
      <c r="AN28" s="20">
        <v>20</v>
      </c>
    </row>
    <row r="29" spans="1:40" x14ac:dyDescent="0.25">
      <c r="A29">
        <v>927</v>
      </c>
      <c r="B29" t="s">
        <v>23</v>
      </c>
      <c r="D29">
        <v>5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0</v>
      </c>
      <c r="O29" s="3">
        <v>1</v>
      </c>
      <c r="P29" s="3">
        <v>1</v>
      </c>
      <c r="Q29" s="3">
        <v>1</v>
      </c>
      <c r="R29" s="3">
        <v>0</v>
      </c>
      <c r="S29" s="3">
        <v>0</v>
      </c>
      <c r="T29" s="3">
        <v>1</v>
      </c>
      <c r="U29" s="3">
        <v>0</v>
      </c>
      <c r="V29" s="3">
        <v>1</v>
      </c>
      <c r="W29" s="3">
        <v>1</v>
      </c>
      <c r="X29" s="3">
        <v>0</v>
      </c>
      <c r="Y29" s="3">
        <v>2</v>
      </c>
      <c r="Z29" s="3">
        <v>0</v>
      </c>
      <c r="AA29" s="3">
        <v>2</v>
      </c>
      <c r="AB29" s="3">
        <v>0</v>
      </c>
      <c r="AC29" s="3"/>
      <c r="AD29" s="3">
        <v>0</v>
      </c>
      <c r="AE29" s="3">
        <v>0</v>
      </c>
      <c r="AF29" s="3">
        <v>0</v>
      </c>
      <c r="AG29" s="3">
        <v>0</v>
      </c>
      <c r="AH29" s="3"/>
      <c r="AI29" s="3">
        <v>0</v>
      </c>
      <c r="AJ29" s="3"/>
      <c r="AK29" s="3"/>
      <c r="AL29" s="3"/>
      <c r="AM29" s="3"/>
      <c r="AN29" s="20">
        <v>19</v>
      </c>
    </row>
    <row r="30" spans="1:40" x14ac:dyDescent="0.25">
      <c r="A30">
        <v>938</v>
      </c>
      <c r="B30" t="s">
        <v>115</v>
      </c>
      <c r="D30">
        <v>31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/>
      <c r="L30" s="3">
        <v>0</v>
      </c>
      <c r="M30" s="3">
        <v>1</v>
      </c>
      <c r="N30" s="3">
        <v>1</v>
      </c>
      <c r="O30" s="3">
        <v>1</v>
      </c>
      <c r="P30" s="3">
        <v>0</v>
      </c>
      <c r="Q30" s="3"/>
      <c r="R30" s="3"/>
      <c r="S30" s="3">
        <v>0</v>
      </c>
      <c r="T30" s="3">
        <v>1</v>
      </c>
      <c r="U30" s="3"/>
      <c r="V30" s="3"/>
      <c r="W30" s="3">
        <v>1</v>
      </c>
      <c r="X30" s="3"/>
      <c r="Y30" s="3">
        <v>2</v>
      </c>
      <c r="Z30" s="3"/>
      <c r="AA30" s="3">
        <v>2</v>
      </c>
      <c r="AB30" s="3"/>
      <c r="AC30" s="3"/>
      <c r="AD30" s="3">
        <v>2</v>
      </c>
      <c r="AE30" s="3">
        <v>0</v>
      </c>
      <c r="AF30" s="3">
        <v>2</v>
      </c>
      <c r="AG30" s="3"/>
      <c r="AH30" s="3"/>
      <c r="AI30" s="3"/>
      <c r="AJ30" s="3">
        <v>0</v>
      </c>
      <c r="AK30" s="3">
        <v>0</v>
      </c>
      <c r="AL30" s="3"/>
      <c r="AM30" s="3"/>
      <c r="AN30" s="20">
        <v>19</v>
      </c>
    </row>
    <row r="31" spans="1:40" x14ac:dyDescent="0.25">
      <c r="A31">
        <v>923</v>
      </c>
      <c r="B31" t="s">
        <v>57</v>
      </c>
      <c r="D31">
        <v>15</v>
      </c>
      <c r="E31" s="3">
        <v>1</v>
      </c>
      <c r="F31" s="3">
        <v>1</v>
      </c>
      <c r="G31" s="3">
        <v>1</v>
      </c>
      <c r="H31" s="3">
        <v>0</v>
      </c>
      <c r="I31" s="3">
        <v>1</v>
      </c>
      <c r="J31" s="3">
        <v>1</v>
      </c>
      <c r="K31" s="3">
        <v>1</v>
      </c>
      <c r="L31" s="3">
        <v>1</v>
      </c>
      <c r="M31" s="3">
        <v>0</v>
      </c>
      <c r="N31" s="3">
        <v>1</v>
      </c>
      <c r="O31" s="3">
        <v>1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  <c r="U31" s="3">
        <v>0</v>
      </c>
      <c r="V31" s="3">
        <v>0</v>
      </c>
      <c r="W31" s="3">
        <v>1</v>
      </c>
      <c r="X31" s="3">
        <v>1</v>
      </c>
      <c r="Y31" s="3">
        <v>2</v>
      </c>
      <c r="Z31" s="3">
        <v>0</v>
      </c>
      <c r="AA31" s="3">
        <v>2</v>
      </c>
      <c r="AB31" s="3">
        <v>0</v>
      </c>
      <c r="AC31" s="3">
        <v>0</v>
      </c>
      <c r="AD31" s="3">
        <v>2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20">
        <v>18</v>
      </c>
    </row>
    <row r="32" spans="1:40" x14ac:dyDescent="0.25">
      <c r="A32">
        <v>908</v>
      </c>
      <c r="B32" t="s">
        <v>171</v>
      </c>
      <c r="D32">
        <v>48</v>
      </c>
      <c r="E32" s="3">
        <v>1</v>
      </c>
      <c r="F32" s="3">
        <v>0</v>
      </c>
      <c r="G32" s="3">
        <v>0</v>
      </c>
      <c r="H32" s="3">
        <v>1</v>
      </c>
      <c r="I32" s="3">
        <v>1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0</v>
      </c>
      <c r="P32" s="3">
        <v>0</v>
      </c>
      <c r="Q32" s="3"/>
      <c r="R32" s="3">
        <v>0</v>
      </c>
      <c r="S32" s="3">
        <v>0</v>
      </c>
      <c r="T32" s="3">
        <v>1</v>
      </c>
      <c r="U32" s="3"/>
      <c r="V32" s="3"/>
      <c r="W32" s="3">
        <v>0</v>
      </c>
      <c r="X32" s="3"/>
      <c r="Y32" s="3">
        <v>2</v>
      </c>
      <c r="Z32" s="3"/>
      <c r="AA32" s="3">
        <v>2</v>
      </c>
      <c r="AB32" s="3"/>
      <c r="AC32" s="3">
        <v>0</v>
      </c>
      <c r="AD32" s="3">
        <v>2</v>
      </c>
      <c r="AE32" s="3">
        <v>0</v>
      </c>
      <c r="AF32" s="3"/>
      <c r="AG32" s="3">
        <v>0</v>
      </c>
      <c r="AH32" s="3"/>
      <c r="AI32" s="3">
        <v>0</v>
      </c>
      <c r="AJ32" s="3">
        <v>3</v>
      </c>
      <c r="AK32" s="3">
        <v>3</v>
      </c>
      <c r="AL32" s="3"/>
      <c r="AM32" s="3">
        <v>0</v>
      </c>
      <c r="AN32" s="20">
        <v>17</v>
      </c>
    </row>
    <row r="33" spans="1:40" x14ac:dyDescent="0.25">
      <c r="A33">
        <v>911</v>
      </c>
      <c r="B33" t="s">
        <v>312</v>
      </c>
      <c r="D33">
        <v>14</v>
      </c>
      <c r="E33" s="3">
        <v>1</v>
      </c>
      <c r="F33" s="3">
        <v>1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/>
      <c r="O33" s="3">
        <v>1</v>
      </c>
      <c r="P33" s="3">
        <v>1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/>
      <c r="W33" s="3">
        <v>0</v>
      </c>
      <c r="X33" s="3">
        <v>1</v>
      </c>
      <c r="Y33" s="3">
        <v>2</v>
      </c>
      <c r="Z33" s="3"/>
      <c r="AA33" s="3">
        <v>2</v>
      </c>
      <c r="AB33" s="3"/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/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20">
        <v>17</v>
      </c>
    </row>
    <row r="34" spans="1:40" x14ac:dyDescent="0.2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0"/>
    </row>
  </sheetData>
  <sortState ref="A2:AN34">
    <sortCondition descending="1" ref="AN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workbookViewId="0">
      <pane ySplit="1" topLeftCell="A2" activePane="bottomLeft" state="frozen"/>
      <selection pane="bottomLeft" activeCell="AN1" sqref="AN1:AN1048576"/>
    </sheetView>
  </sheetViews>
  <sheetFormatPr defaultRowHeight="15.75" x14ac:dyDescent="0.25"/>
  <cols>
    <col min="2" max="2" width="21.5703125" customWidth="1"/>
    <col min="5" max="39" width="3.28515625" customWidth="1"/>
    <col min="40" max="40" width="3.28515625" style="23" customWidth="1"/>
  </cols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1</v>
      </c>
      <c r="Z1" s="2">
        <v>2</v>
      </c>
      <c r="AA1" s="2">
        <v>3</v>
      </c>
      <c r="AB1" s="2">
        <v>4</v>
      </c>
      <c r="AC1" s="2">
        <v>5</v>
      </c>
      <c r="AD1" s="2">
        <v>6</v>
      </c>
      <c r="AE1" s="2">
        <v>7</v>
      </c>
      <c r="AF1" s="2">
        <v>8</v>
      </c>
      <c r="AG1" s="2">
        <v>9</v>
      </c>
      <c r="AH1" s="2">
        <v>10</v>
      </c>
      <c r="AI1" s="2">
        <v>1</v>
      </c>
      <c r="AJ1" s="2">
        <v>2</v>
      </c>
      <c r="AK1" s="2">
        <v>3</v>
      </c>
      <c r="AL1" s="2">
        <v>4</v>
      </c>
      <c r="AM1" s="2">
        <v>5</v>
      </c>
      <c r="AN1" s="22" t="s">
        <v>4</v>
      </c>
    </row>
    <row r="2" spans="1:40" x14ac:dyDescent="0.25">
      <c r="A2">
        <v>1040</v>
      </c>
      <c r="B2" t="s">
        <v>166</v>
      </c>
      <c r="D2">
        <v>49</v>
      </c>
      <c r="E2" s="3"/>
      <c r="F2" s="3">
        <v>1</v>
      </c>
      <c r="G2" s="3">
        <v>1</v>
      </c>
      <c r="H2" s="3">
        <v>0</v>
      </c>
      <c r="I2" s="3">
        <v>1</v>
      </c>
      <c r="J2" s="3"/>
      <c r="K2" s="3">
        <v>0</v>
      </c>
      <c r="L2" s="3">
        <v>1</v>
      </c>
      <c r="M2" s="3"/>
      <c r="N2" s="3">
        <v>1</v>
      </c>
      <c r="O2" s="3">
        <v>1</v>
      </c>
      <c r="P2" s="3">
        <v>1</v>
      </c>
      <c r="Q2" s="3">
        <v>1</v>
      </c>
      <c r="R2" s="3"/>
      <c r="S2" s="3">
        <v>1</v>
      </c>
      <c r="T2" s="3">
        <v>1</v>
      </c>
      <c r="U2" s="3">
        <v>1</v>
      </c>
      <c r="V2" s="3">
        <v>0</v>
      </c>
      <c r="W2" s="3">
        <v>1</v>
      </c>
      <c r="X2" s="3">
        <v>1</v>
      </c>
      <c r="Y2" s="3">
        <v>2</v>
      </c>
      <c r="Z2" s="3">
        <v>2</v>
      </c>
      <c r="AA2" s="3"/>
      <c r="AB2" s="3">
        <v>2</v>
      </c>
      <c r="AC2" s="3">
        <v>2</v>
      </c>
      <c r="AD2" s="3">
        <v>2</v>
      </c>
      <c r="AE2" s="3">
        <v>2</v>
      </c>
      <c r="AF2" s="3">
        <v>2</v>
      </c>
      <c r="AG2" s="3">
        <v>0</v>
      </c>
      <c r="AH2" s="3">
        <v>0</v>
      </c>
      <c r="AI2" s="3">
        <v>3</v>
      </c>
      <c r="AJ2" s="3">
        <v>3</v>
      </c>
      <c r="AK2" s="3">
        <v>0</v>
      </c>
      <c r="AL2" s="3">
        <v>3</v>
      </c>
      <c r="AM2" s="3">
        <v>3</v>
      </c>
      <c r="AN2" s="22">
        <f>SUM(E2:AM2)</f>
        <v>39</v>
      </c>
    </row>
    <row r="3" spans="1:40" x14ac:dyDescent="0.25">
      <c r="A3">
        <v>1027</v>
      </c>
      <c r="B3" t="s">
        <v>255</v>
      </c>
      <c r="D3">
        <v>14</v>
      </c>
      <c r="E3" s="3">
        <v>0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0</v>
      </c>
      <c r="T3" s="3">
        <v>1</v>
      </c>
      <c r="U3" s="3">
        <v>1</v>
      </c>
      <c r="V3" s="3">
        <v>0</v>
      </c>
      <c r="W3" s="3">
        <v>1</v>
      </c>
      <c r="X3" s="3">
        <v>1</v>
      </c>
      <c r="Y3" s="3">
        <v>2</v>
      </c>
      <c r="Z3" s="3">
        <v>2</v>
      </c>
      <c r="AA3" s="3"/>
      <c r="AB3" s="3"/>
      <c r="AC3" s="3">
        <v>0</v>
      </c>
      <c r="AD3" s="3">
        <v>0</v>
      </c>
      <c r="AE3" s="3">
        <v>2</v>
      </c>
      <c r="AF3" s="3">
        <v>2</v>
      </c>
      <c r="AG3" s="3">
        <v>0</v>
      </c>
      <c r="AH3" s="3">
        <v>2</v>
      </c>
      <c r="AI3" s="3">
        <v>3</v>
      </c>
      <c r="AJ3" s="3">
        <v>0</v>
      </c>
      <c r="AK3" s="3">
        <v>0</v>
      </c>
      <c r="AL3" s="3">
        <v>3</v>
      </c>
      <c r="AM3" s="3">
        <v>3</v>
      </c>
      <c r="AN3" s="22">
        <f>SUM(E3:AM3)</f>
        <v>35</v>
      </c>
    </row>
    <row r="4" spans="1:40" x14ac:dyDescent="0.25">
      <c r="A4">
        <v>1030</v>
      </c>
      <c r="B4" t="s">
        <v>319</v>
      </c>
      <c r="D4">
        <v>61</v>
      </c>
      <c r="E4" s="3"/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0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2</v>
      </c>
      <c r="Z4" s="3">
        <v>2</v>
      </c>
      <c r="AA4" s="3">
        <v>0</v>
      </c>
      <c r="AB4" s="3">
        <v>0</v>
      </c>
      <c r="AC4" s="3"/>
      <c r="AD4" s="3">
        <v>2</v>
      </c>
      <c r="AE4" s="3">
        <v>2</v>
      </c>
      <c r="AF4" s="3">
        <v>0</v>
      </c>
      <c r="AG4" s="3">
        <v>0</v>
      </c>
      <c r="AH4" s="3">
        <v>0</v>
      </c>
      <c r="AI4" s="3">
        <v>3</v>
      </c>
      <c r="AJ4" s="3">
        <v>0</v>
      </c>
      <c r="AK4" s="3">
        <v>0</v>
      </c>
      <c r="AL4" s="3">
        <v>3</v>
      </c>
      <c r="AM4" s="3">
        <v>3</v>
      </c>
      <c r="AN4" s="22">
        <f>SUM(F4:AM4)</f>
        <v>34</v>
      </c>
    </row>
    <row r="5" spans="1:40" x14ac:dyDescent="0.25">
      <c r="A5">
        <v>1006</v>
      </c>
      <c r="B5" t="s">
        <v>316</v>
      </c>
      <c r="D5">
        <v>35</v>
      </c>
      <c r="E5" s="3">
        <v>1</v>
      </c>
      <c r="F5" s="3">
        <v>1</v>
      </c>
      <c r="G5" s="3">
        <v>1</v>
      </c>
      <c r="H5" s="3">
        <v>0</v>
      </c>
      <c r="I5" s="3">
        <v>1</v>
      </c>
      <c r="J5" s="3">
        <v>0</v>
      </c>
      <c r="K5" s="3">
        <v>0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0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2</v>
      </c>
      <c r="Z5" s="3">
        <v>0</v>
      </c>
      <c r="AA5" s="3"/>
      <c r="AB5" s="3"/>
      <c r="AC5" s="3">
        <v>2</v>
      </c>
      <c r="AD5" s="3">
        <v>0</v>
      </c>
      <c r="AE5" s="3">
        <v>2</v>
      </c>
      <c r="AF5" s="3">
        <v>2</v>
      </c>
      <c r="AG5" s="3">
        <v>0</v>
      </c>
      <c r="AH5" s="3">
        <v>0</v>
      </c>
      <c r="AI5" s="3"/>
      <c r="AJ5" s="3"/>
      <c r="AK5" s="3">
        <v>0</v>
      </c>
      <c r="AL5" s="3">
        <v>3</v>
      </c>
      <c r="AM5" s="3">
        <v>3</v>
      </c>
      <c r="AN5" s="22">
        <f>SUM(E5:AM5)</f>
        <v>30</v>
      </c>
    </row>
    <row r="6" spans="1:40" x14ac:dyDescent="0.25">
      <c r="A6">
        <v>1028</v>
      </c>
      <c r="B6" t="s">
        <v>256</v>
      </c>
      <c r="D6">
        <v>14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/>
      <c r="N6" s="3">
        <v>0</v>
      </c>
      <c r="O6" s="3">
        <v>1</v>
      </c>
      <c r="P6" s="3">
        <v>1</v>
      </c>
      <c r="Q6" s="3">
        <v>1</v>
      </c>
      <c r="R6" s="3">
        <v>1</v>
      </c>
      <c r="S6" s="3">
        <v>0</v>
      </c>
      <c r="T6" s="3">
        <v>1</v>
      </c>
      <c r="U6" s="3">
        <v>0</v>
      </c>
      <c r="V6" s="3">
        <v>0</v>
      </c>
      <c r="W6" s="3">
        <v>1</v>
      </c>
      <c r="X6" s="3">
        <v>1</v>
      </c>
      <c r="Y6" s="3">
        <v>2</v>
      </c>
      <c r="Z6" s="3">
        <v>2</v>
      </c>
      <c r="AA6" s="3"/>
      <c r="AB6" s="3">
        <v>2</v>
      </c>
      <c r="AC6" s="3">
        <v>0</v>
      </c>
      <c r="AD6" s="3">
        <v>2</v>
      </c>
      <c r="AE6" s="3">
        <v>2</v>
      </c>
      <c r="AF6" s="3">
        <v>2</v>
      </c>
      <c r="AG6" s="3">
        <v>0</v>
      </c>
      <c r="AH6" s="3">
        <v>0</v>
      </c>
      <c r="AI6" s="3">
        <v>3</v>
      </c>
      <c r="AJ6" s="3">
        <v>0</v>
      </c>
      <c r="AK6" s="3">
        <v>0</v>
      </c>
      <c r="AL6" s="3">
        <v>3</v>
      </c>
      <c r="AM6" s="3">
        <v>0</v>
      </c>
      <c r="AN6" s="22">
        <f>SUM(E6:AM6)</f>
        <v>29</v>
      </c>
    </row>
    <row r="7" spans="1:40" x14ac:dyDescent="0.25">
      <c r="A7">
        <v>1010</v>
      </c>
      <c r="B7" t="s">
        <v>66</v>
      </c>
      <c r="D7">
        <v>19</v>
      </c>
      <c r="E7" s="3">
        <v>0</v>
      </c>
      <c r="F7" s="3">
        <v>0</v>
      </c>
      <c r="G7" s="3">
        <v>1</v>
      </c>
      <c r="H7" s="3">
        <v>1</v>
      </c>
      <c r="I7" s="3">
        <v>1</v>
      </c>
      <c r="J7" s="3">
        <v>1</v>
      </c>
      <c r="K7" s="3">
        <v>0</v>
      </c>
      <c r="L7" s="3">
        <v>1</v>
      </c>
      <c r="M7" s="3">
        <v>1</v>
      </c>
      <c r="N7" s="3">
        <v>0</v>
      </c>
      <c r="O7" s="3">
        <v>1</v>
      </c>
      <c r="P7" s="3">
        <v>1</v>
      </c>
      <c r="Q7" s="3"/>
      <c r="R7" s="3">
        <v>1</v>
      </c>
      <c r="S7" s="3">
        <v>0</v>
      </c>
      <c r="T7" s="3">
        <v>1</v>
      </c>
      <c r="U7" s="3">
        <v>0</v>
      </c>
      <c r="V7" s="3">
        <v>0</v>
      </c>
      <c r="W7" s="3">
        <v>1</v>
      </c>
      <c r="X7" s="3">
        <v>0</v>
      </c>
      <c r="Y7" s="3">
        <v>2</v>
      </c>
      <c r="Z7" s="3">
        <v>2</v>
      </c>
      <c r="AA7" s="3"/>
      <c r="AB7" s="3"/>
      <c r="AC7" s="3">
        <v>2</v>
      </c>
      <c r="AD7" s="3">
        <v>0</v>
      </c>
      <c r="AE7" s="3">
        <v>2</v>
      </c>
      <c r="AF7" s="3">
        <v>0</v>
      </c>
      <c r="AG7" s="3">
        <v>2</v>
      </c>
      <c r="AH7" s="3">
        <v>2</v>
      </c>
      <c r="AI7" s="3">
        <v>3</v>
      </c>
      <c r="AJ7" s="3">
        <v>0</v>
      </c>
      <c r="AK7" s="3">
        <v>0</v>
      </c>
      <c r="AL7" s="3">
        <v>3</v>
      </c>
      <c r="AM7" s="3">
        <v>0</v>
      </c>
      <c r="AN7" s="22">
        <f>SUM(E7:AM7)</f>
        <v>29</v>
      </c>
    </row>
    <row r="8" spans="1:40" x14ac:dyDescent="0.25">
      <c r="A8">
        <v>1004</v>
      </c>
      <c r="B8" t="s">
        <v>98</v>
      </c>
      <c r="D8">
        <v>26</v>
      </c>
      <c r="E8" s="3">
        <v>1</v>
      </c>
      <c r="F8" s="3">
        <v>1</v>
      </c>
      <c r="G8" s="3">
        <v>1</v>
      </c>
      <c r="H8" s="3">
        <v>0</v>
      </c>
      <c r="I8" s="3"/>
      <c r="J8" s="3">
        <v>0</v>
      </c>
      <c r="K8" s="3"/>
      <c r="L8" s="3">
        <v>1</v>
      </c>
      <c r="M8" s="3"/>
      <c r="N8" s="3">
        <v>0</v>
      </c>
      <c r="O8" s="3">
        <v>1</v>
      </c>
      <c r="P8" s="3">
        <v>0</v>
      </c>
      <c r="Q8" s="3">
        <v>0</v>
      </c>
      <c r="R8" s="3">
        <v>1</v>
      </c>
      <c r="S8" s="3">
        <v>0</v>
      </c>
      <c r="T8" s="3">
        <v>1</v>
      </c>
      <c r="U8" s="3">
        <v>1</v>
      </c>
      <c r="V8" s="3"/>
      <c r="W8" s="3">
        <v>1</v>
      </c>
      <c r="X8" s="3">
        <v>1</v>
      </c>
      <c r="Y8" s="3"/>
      <c r="Z8" s="3"/>
      <c r="AA8" s="3">
        <v>2</v>
      </c>
      <c r="AB8" s="3"/>
      <c r="AC8" s="3">
        <v>0</v>
      </c>
      <c r="AD8" s="3">
        <v>2</v>
      </c>
      <c r="AE8" s="3">
        <v>0</v>
      </c>
      <c r="AF8" s="3">
        <v>2</v>
      </c>
      <c r="AG8" s="3">
        <v>0</v>
      </c>
      <c r="AH8" s="3">
        <v>0</v>
      </c>
      <c r="AI8" s="3">
        <v>3</v>
      </c>
      <c r="AJ8" s="3">
        <v>0</v>
      </c>
      <c r="AK8" s="3">
        <v>0</v>
      </c>
      <c r="AL8" s="3">
        <v>3</v>
      </c>
      <c r="AM8" s="3">
        <v>3</v>
      </c>
      <c r="AN8" s="22">
        <f>SUM(E8:AM8)</f>
        <v>25</v>
      </c>
    </row>
    <row r="9" spans="1:40" x14ac:dyDescent="0.25">
      <c r="A9">
        <v>1022</v>
      </c>
      <c r="B9" t="s">
        <v>226</v>
      </c>
      <c r="D9">
        <v>40</v>
      </c>
      <c r="E9" s="3">
        <v>1</v>
      </c>
      <c r="F9" s="3">
        <v>1</v>
      </c>
      <c r="G9" s="3">
        <v>1</v>
      </c>
      <c r="H9" s="3">
        <v>0</v>
      </c>
      <c r="I9" s="3">
        <v>0</v>
      </c>
      <c r="J9" s="3"/>
      <c r="K9" s="3"/>
      <c r="L9" s="3">
        <v>1</v>
      </c>
      <c r="M9" s="3">
        <v>1</v>
      </c>
      <c r="N9" s="3">
        <v>1</v>
      </c>
      <c r="O9" s="3">
        <v>0</v>
      </c>
      <c r="P9" s="3">
        <v>1</v>
      </c>
      <c r="Q9" s="3">
        <v>1</v>
      </c>
      <c r="R9" s="3">
        <v>1</v>
      </c>
      <c r="S9" s="3">
        <v>0</v>
      </c>
      <c r="T9" s="3">
        <v>1</v>
      </c>
      <c r="U9" s="3">
        <v>1</v>
      </c>
      <c r="V9" s="3">
        <v>0</v>
      </c>
      <c r="W9" s="3">
        <v>1</v>
      </c>
      <c r="X9" s="3">
        <v>1</v>
      </c>
      <c r="Y9" s="3">
        <v>2</v>
      </c>
      <c r="Z9" s="3">
        <v>2</v>
      </c>
      <c r="AA9" s="3"/>
      <c r="AB9" s="3"/>
      <c r="AC9" s="3">
        <v>0</v>
      </c>
      <c r="AD9" s="3">
        <v>0</v>
      </c>
      <c r="AE9" s="3">
        <v>2</v>
      </c>
      <c r="AF9" s="3">
        <v>2</v>
      </c>
      <c r="AG9" s="3">
        <v>0</v>
      </c>
      <c r="AH9" s="3"/>
      <c r="AI9" s="3">
        <v>3</v>
      </c>
      <c r="AJ9" s="3">
        <v>0</v>
      </c>
      <c r="AK9" s="3">
        <v>0</v>
      </c>
      <c r="AL9" s="3">
        <v>0</v>
      </c>
      <c r="AM9" s="3"/>
      <c r="AN9" s="22">
        <f>SUM(E9:AM9)</f>
        <v>24</v>
      </c>
    </row>
    <row r="10" spans="1:40" x14ac:dyDescent="0.25">
      <c r="A10">
        <v>1039</v>
      </c>
      <c r="B10" t="s">
        <v>185</v>
      </c>
      <c r="D10">
        <v>56</v>
      </c>
      <c r="E10" s="3">
        <v>1</v>
      </c>
      <c r="F10" s="3">
        <v>1</v>
      </c>
      <c r="G10" s="3">
        <v>1</v>
      </c>
      <c r="H10" s="3">
        <v>0</v>
      </c>
      <c r="I10" s="3">
        <v>1</v>
      </c>
      <c r="J10" s="3">
        <v>0</v>
      </c>
      <c r="K10" s="3">
        <v>0</v>
      </c>
      <c r="L10" s="3">
        <v>1</v>
      </c>
      <c r="M10" s="3">
        <v>0</v>
      </c>
      <c r="N10" s="3">
        <v>0</v>
      </c>
      <c r="O10" s="3">
        <v>1</v>
      </c>
      <c r="P10" s="3"/>
      <c r="Q10" s="3"/>
      <c r="R10" s="3"/>
      <c r="S10" s="3"/>
      <c r="T10" s="3">
        <v>1</v>
      </c>
      <c r="U10" s="3">
        <v>1</v>
      </c>
      <c r="V10" s="3"/>
      <c r="W10" s="3"/>
      <c r="X10" s="3">
        <v>1</v>
      </c>
      <c r="Y10" s="3">
        <v>0</v>
      </c>
      <c r="Z10" s="3"/>
      <c r="AA10" s="3"/>
      <c r="AB10" s="3">
        <v>0</v>
      </c>
      <c r="AC10" s="3">
        <v>0</v>
      </c>
      <c r="AD10" s="3">
        <v>2</v>
      </c>
      <c r="AE10" s="3">
        <v>2</v>
      </c>
      <c r="AF10" s="3">
        <v>0</v>
      </c>
      <c r="AG10" s="3"/>
      <c r="AH10" s="3">
        <v>0</v>
      </c>
      <c r="AI10" s="3">
        <v>3</v>
      </c>
      <c r="AJ10" s="3"/>
      <c r="AK10" s="3">
        <v>0</v>
      </c>
      <c r="AL10" s="3">
        <v>3</v>
      </c>
      <c r="AM10" s="3">
        <v>3</v>
      </c>
      <c r="AN10" s="22">
        <f>SUM(E10:AM10)</f>
        <v>22</v>
      </c>
    </row>
    <row r="11" spans="1:40" x14ac:dyDescent="0.25">
      <c r="A11">
        <v>1013</v>
      </c>
      <c r="B11" t="s">
        <v>315</v>
      </c>
      <c r="D11">
        <v>33</v>
      </c>
      <c r="E11" s="3">
        <v>0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0</v>
      </c>
      <c r="L11" s="3">
        <v>0</v>
      </c>
      <c r="M11" s="3">
        <v>1</v>
      </c>
      <c r="N11" s="3">
        <v>1</v>
      </c>
      <c r="O11" s="3">
        <v>0</v>
      </c>
      <c r="P11" s="3">
        <v>1</v>
      </c>
      <c r="Q11" s="3">
        <v>0</v>
      </c>
      <c r="R11" s="3">
        <v>1</v>
      </c>
      <c r="S11" s="3">
        <v>0</v>
      </c>
      <c r="T11" s="3">
        <v>1</v>
      </c>
      <c r="U11" s="3">
        <v>0</v>
      </c>
      <c r="V11" s="3">
        <v>1</v>
      </c>
      <c r="W11" s="3">
        <v>1</v>
      </c>
      <c r="X11" s="3">
        <v>1</v>
      </c>
      <c r="Y11" s="3">
        <v>0</v>
      </c>
      <c r="Z11" s="3">
        <v>0</v>
      </c>
      <c r="AA11" s="3">
        <v>0</v>
      </c>
      <c r="AB11" s="3"/>
      <c r="AC11" s="3">
        <v>2</v>
      </c>
      <c r="AD11" s="3">
        <v>0</v>
      </c>
      <c r="AE11" s="3">
        <v>2</v>
      </c>
      <c r="AF11" s="3">
        <v>0</v>
      </c>
      <c r="AG11" s="3">
        <v>0</v>
      </c>
      <c r="AH11" s="3"/>
      <c r="AI11" s="3">
        <v>3</v>
      </c>
      <c r="AJ11" s="3"/>
      <c r="AK11" s="3"/>
      <c r="AL11" s="3"/>
      <c r="AM11" s="3"/>
      <c r="AN11" s="22">
        <f>SUM(E11:AM11)</f>
        <v>20</v>
      </c>
    </row>
    <row r="12" spans="1:40" x14ac:dyDescent="0.25">
      <c r="A12">
        <v>1041</v>
      </c>
      <c r="B12" t="s">
        <v>150</v>
      </c>
      <c r="D12">
        <v>47</v>
      </c>
      <c r="E12" s="3">
        <v>0</v>
      </c>
      <c r="F12" s="3">
        <v>1</v>
      </c>
      <c r="G12" s="3">
        <v>1</v>
      </c>
      <c r="H12" s="3">
        <v>0</v>
      </c>
      <c r="I12" s="3"/>
      <c r="J12" s="3"/>
      <c r="K12" s="3"/>
      <c r="L12" s="3">
        <v>1</v>
      </c>
      <c r="M12" s="3">
        <v>0</v>
      </c>
      <c r="N12" s="3">
        <v>0</v>
      </c>
      <c r="O12" s="3"/>
      <c r="P12" s="3"/>
      <c r="Q12" s="3"/>
      <c r="R12" s="3"/>
      <c r="S12" s="3"/>
      <c r="T12" s="3">
        <v>1</v>
      </c>
      <c r="U12" s="3">
        <v>1</v>
      </c>
      <c r="V12" s="3">
        <v>0</v>
      </c>
      <c r="W12" s="3">
        <v>0</v>
      </c>
      <c r="X12" s="3">
        <v>1</v>
      </c>
      <c r="Y12" s="3">
        <v>2</v>
      </c>
      <c r="Z12" s="3">
        <v>2</v>
      </c>
      <c r="AA12" s="3">
        <v>0</v>
      </c>
      <c r="AB12" s="3"/>
      <c r="AC12" s="3">
        <v>0</v>
      </c>
      <c r="AD12" s="3">
        <v>0</v>
      </c>
      <c r="AE12" s="3">
        <v>2</v>
      </c>
      <c r="AF12" s="3">
        <v>2</v>
      </c>
      <c r="AG12" s="3">
        <v>0</v>
      </c>
      <c r="AH12" s="3">
        <v>0</v>
      </c>
      <c r="AI12" s="3">
        <v>3</v>
      </c>
      <c r="AJ12" s="3"/>
      <c r="AK12" s="3">
        <v>0</v>
      </c>
      <c r="AL12" s="3">
        <v>3</v>
      </c>
      <c r="AM12" s="3">
        <v>0</v>
      </c>
      <c r="AN12" s="22">
        <f>SUM(E12:AM12)</f>
        <v>20</v>
      </c>
    </row>
    <row r="13" spans="1:40" x14ac:dyDescent="0.25">
      <c r="A13">
        <v>1008</v>
      </c>
      <c r="B13" t="s">
        <v>22</v>
      </c>
      <c r="D13">
        <v>5</v>
      </c>
      <c r="E13" s="3">
        <v>0</v>
      </c>
      <c r="F13" s="3">
        <v>1</v>
      </c>
      <c r="G13" s="3">
        <v>1</v>
      </c>
      <c r="H13" s="3">
        <v>1</v>
      </c>
      <c r="I13" s="3">
        <v>1</v>
      </c>
      <c r="J13" s="3"/>
      <c r="K13" s="3">
        <v>0</v>
      </c>
      <c r="L13" s="3">
        <v>1</v>
      </c>
      <c r="M13" s="3">
        <v>0</v>
      </c>
      <c r="N13" s="3">
        <v>1</v>
      </c>
      <c r="O13" s="3">
        <v>1</v>
      </c>
      <c r="P13" s="3">
        <v>1</v>
      </c>
      <c r="Q13" s="3">
        <v>1</v>
      </c>
      <c r="R13" s="3"/>
      <c r="S13" s="3">
        <v>0</v>
      </c>
      <c r="T13" s="3">
        <v>1</v>
      </c>
      <c r="U13" s="3">
        <v>0</v>
      </c>
      <c r="V13" s="3">
        <v>1</v>
      </c>
      <c r="W13" s="3">
        <v>0</v>
      </c>
      <c r="X13" s="3">
        <v>1</v>
      </c>
      <c r="Y13" s="3">
        <v>0</v>
      </c>
      <c r="Z13" s="3">
        <v>2</v>
      </c>
      <c r="AA13" s="3"/>
      <c r="AB13" s="3"/>
      <c r="AC13" s="3">
        <v>2</v>
      </c>
      <c r="AD13" s="3"/>
      <c r="AE13" s="3">
        <v>0</v>
      </c>
      <c r="AF13" s="3">
        <v>2</v>
      </c>
      <c r="AG13" s="3">
        <v>0</v>
      </c>
      <c r="AH13" s="3"/>
      <c r="AI13" s="3"/>
      <c r="AJ13" s="3"/>
      <c r="AK13" s="3"/>
      <c r="AL13" s="3"/>
      <c r="AM13" s="3"/>
      <c r="AN13" s="22">
        <f>SUM(E13:AM13)</f>
        <v>18</v>
      </c>
    </row>
    <row r="14" spans="1:40" x14ac:dyDescent="0.25">
      <c r="A14">
        <v>1005</v>
      </c>
      <c r="B14" t="s">
        <v>109</v>
      </c>
      <c r="D14">
        <v>29</v>
      </c>
      <c r="E14" s="3">
        <v>0</v>
      </c>
      <c r="F14" s="3">
        <v>1</v>
      </c>
      <c r="G14" s="3">
        <v>1</v>
      </c>
      <c r="H14" s="3">
        <v>0</v>
      </c>
      <c r="I14" s="3">
        <v>1</v>
      </c>
      <c r="J14" s="3"/>
      <c r="K14" s="3"/>
      <c r="L14" s="3">
        <v>1</v>
      </c>
      <c r="M14" s="3">
        <v>0</v>
      </c>
      <c r="N14" s="3">
        <v>0</v>
      </c>
      <c r="O14" s="3">
        <v>1</v>
      </c>
      <c r="P14" s="3">
        <v>1</v>
      </c>
      <c r="Q14" s="3">
        <v>0</v>
      </c>
      <c r="R14" s="3">
        <v>0</v>
      </c>
      <c r="S14" s="3">
        <v>1</v>
      </c>
      <c r="T14" s="3">
        <v>1</v>
      </c>
      <c r="U14" s="3">
        <v>0</v>
      </c>
      <c r="V14" s="3">
        <v>0</v>
      </c>
      <c r="W14" s="3">
        <v>1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2</v>
      </c>
      <c r="AF14" s="3">
        <v>0</v>
      </c>
      <c r="AG14" s="3">
        <v>0</v>
      </c>
      <c r="AH14" s="3">
        <v>0</v>
      </c>
      <c r="AI14" s="3">
        <v>3</v>
      </c>
      <c r="AJ14" s="3">
        <v>0</v>
      </c>
      <c r="AK14" s="3">
        <v>0</v>
      </c>
      <c r="AL14" s="3">
        <v>3</v>
      </c>
      <c r="AM14" s="3">
        <v>0</v>
      </c>
      <c r="AN14" s="22">
        <f>SUM(E14:AM14)</f>
        <v>17</v>
      </c>
    </row>
    <row r="15" spans="1:40" x14ac:dyDescent="0.25">
      <c r="A15">
        <v>1043</v>
      </c>
      <c r="B15" t="s">
        <v>164</v>
      </c>
      <c r="D15">
        <v>49</v>
      </c>
      <c r="E15" s="3">
        <v>0</v>
      </c>
      <c r="F15" s="3">
        <v>0</v>
      </c>
      <c r="G15" s="3">
        <v>1</v>
      </c>
      <c r="H15" s="3">
        <v>0</v>
      </c>
      <c r="I15" s="3">
        <v>1</v>
      </c>
      <c r="J15" s="3">
        <v>1</v>
      </c>
      <c r="K15" s="3">
        <v>0</v>
      </c>
      <c r="L15" s="3">
        <v>1</v>
      </c>
      <c r="M15" s="3">
        <v>0</v>
      </c>
      <c r="N15" s="3">
        <v>1</v>
      </c>
      <c r="O15" s="3">
        <v>1</v>
      </c>
      <c r="P15" s="3">
        <v>0</v>
      </c>
      <c r="Q15" s="3">
        <v>0</v>
      </c>
      <c r="R15" s="3">
        <v>1</v>
      </c>
      <c r="S15" s="3">
        <v>1</v>
      </c>
      <c r="T15" s="3">
        <v>1</v>
      </c>
      <c r="U15" s="3">
        <v>1</v>
      </c>
      <c r="V15" s="3">
        <v>0</v>
      </c>
      <c r="W15" s="3">
        <v>0</v>
      </c>
      <c r="X15" s="3">
        <v>1</v>
      </c>
      <c r="Y15" s="3"/>
      <c r="Z15" s="3"/>
      <c r="AA15" s="3"/>
      <c r="AB15" s="3">
        <v>0</v>
      </c>
      <c r="AC15" s="3">
        <v>0</v>
      </c>
      <c r="AD15" s="3">
        <v>2</v>
      </c>
      <c r="AE15" s="3">
        <v>2</v>
      </c>
      <c r="AF15" s="3">
        <v>2</v>
      </c>
      <c r="AG15" s="3">
        <v>0</v>
      </c>
      <c r="AH15" s="3">
        <v>0</v>
      </c>
      <c r="AI15" s="3"/>
      <c r="AJ15" s="3"/>
      <c r="AK15" s="3">
        <v>0</v>
      </c>
      <c r="AL15" s="3"/>
      <c r="AM15" s="3"/>
      <c r="AN15" s="22">
        <f>SUM(E15:AM15)</f>
        <v>17</v>
      </c>
    </row>
    <row r="16" spans="1:40" x14ac:dyDescent="0.25">
      <c r="A16">
        <v>1031</v>
      </c>
      <c r="B16" t="s">
        <v>318</v>
      </c>
      <c r="D16">
        <v>59</v>
      </c>
      <c r="E16" s="3">
        <v>1</v>
      </c>
      <c r="F16" s="3">
        <v>1</v>
      </c>
      <c r="G16" s="3">
        <v>1</v>
      </c>
      <c r="H16" s="3">
        <v>0</v>
      </c>
      <c r="I16" s="3"/>
      <c r="J16" s="3"/>
      <c r="K16" s="3">
        <v>0</v>
      </c>
      <c r="L16" s="3">
        <v>1</v>
      </c>
      <c r="M16" s="3">
        <v>0</v>
      </c>
      <c r="N16" s="3">
        <v>1</v>
      </c>
      <c r="O16" s="3">
        <v>1</v>
      </c>
      <c r="P16" s="3"/>
      <c r="Q16" s="3">
        <v>0</v>
      </c>
      <c r="R16" s="3">
        <v>0</v>
      </c>
      <c r="S16" s="3">
        <v>0</v>
      </c>
      <c r="T16" s="3">
        <v>1</v>
      </c>
      <c r="U16" s="3">
        <v>0</v>
      </c>
      <c r="V16" s="3">
        <v>0</v>
      </c>
      <c r="W16" s="3">
        <v>1</v>
      </c>
      <c r="X16" s="3">
        <v>1</v>
      </c>
      <c r="Y16" s="3">
        <v>2</v>
      </c>
      <c r="Z16" s="3">
        <v>2</v>
      </c>
      <c r="AA16" s="3"/>
      <c r="AB16" s="3">
        <v>0</v>
      </c>
      <c r="AC16" s="3">
        <v>2</v>
      </c>
      <c r="AD16" s="3">
        <v>2</v>
      </c>
      <c r="AE16" s="3">
        <v>0</v>
      </c>
      <c r="AF16" s="3">
        <v>0</v>
      </c>
      <c r="AG16" s="3">
        <v>0</v>
      </c>
      <c r="AH16" s="3"/>
      <c r="AI16" s="3"/>
      <c r="AJ16" s="3"/>
      <c r="AK16" s="3">
        <v>0</v>
      </c>
      <c r="AL16" s="3">
        <v>0</v>
      </c>
      <c r="AM16" s="3"/>
      <c r="AN16" s="22">
        <f>SUM(E16:AM16)</f>
        <v>17</v>
      </c>
    </row>
    <row r="17" spans="1:40" x14ac:dyDescent="0.25">
      <c r="A17">
        <v>1015</v>
      </c>
      <c r="B17" t="s">
        <v>32</v>
      </c>
      <c r="D17">
        <v>7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/>
      <c r="K17" s="3"/>
      <c r="L17" s="3">
        <v>1</v>
      </c>
      <c r="M17" s="3">
        <v>0</v>
      </c>
      <c r="N17" s="3">
        <v>1</v>
      </c>
      <c r="O17" s="3">
        <v>0</v>
      </c>
      <c r="P17" s="3">
        <v>0</v>
      </c>
      <c r="Q17" s="3">
        <v>0</v>
      </c>
      <c r="R17" s="3"/>
      <c r="S17" s="3">
        <v>0</v>
      </c>
      <c r="T17" s="3">
        <v>1</v>
      </c>
      <c r="U17" s="3">
        <v>0</v>
      </c>
      <c r="V17" s="3">
        <v>0</v>
      </c>
      <c r="W17" s="3">
        <v>1</v>
      </c>
      <c r="X17" s="3">
        <v>1</v>
      </c>
      <c r="Y17" s="3"/>
      <c r="Z17" s="3">
        <v>2</v>
      </c>
      <c r="AA17" s="3">
        <v>0</v>
      </c>
      <c r="AB17" s="3"/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3</v>
      </c>
      <c r="AJ17" s="3">
        <v>0</v>
      </c>
      <c r="AK17" s="3">
        <v>0</v>
      </c>
      <c r="AL17" s="3">
        <v>0</v>
      </c>
      <c r="AM17" s="3">
        <v>0</v>
      </c>
      <c r="AN17" s="22">
        <f>SUM(E17:AM17)</f>
        <v>11</v>
      </c>
    </row>
    <row r="18" spans="1:40" x14ac:dyDescent="0.25">
      <c r="A18">
        <v>1007</v>
      </c>
      <c r="B18" t="s">
        <v>317</v>
      </c>
      <c r="D18">
        <v>37</v>
      </c>
      <c r="E18" s="3">
        <v>1</v>
      </c>
      <c r="F18" s="3">
        <v>1</v>
      </c>
      <c r="G18" s="3">
        <v>1</v>
      </c>
      <c r="H18" s="3"/>
      <c r="I18" s="3"/>
      <c r="J18" s="3"/>
      <c r="K18" s="3"/>
      <c r="L18" s="3">
        <v>0</v>
      </c>
      <c r="M18" s="3"/>
      <c r="N18" s="3">
        <v>1</v>
      </c>
      <c r="O18" s="3">
        <v>1</v>
      </c>
      <c r="P18" s="3">
        <v>0</v>
      </c>
      <c r="Q18" s="3">
        <v>1</v>
      </c>
      <c r="R18" s="3">
        <v>1</v>
      </c>
      <c r="S18" s="3">
        <v>0</v>
      </c>
      <c r="T18" s="3">
        <v>1</v>
      </c>
      <c r="U18" s="3">
        <v>1</v>
      </c>
      <c r="V18" s="3">
        <v>0</v>
      </c>
      <c r="W18" s="3"/>
      <c r="X18" s="3">
        <v>0</v>
      </c>
      <c r="Y18" s="3">
        <v>2</v>
      </c>
      <c r="Z18" s="3"/>
      <c r="AA18" s="3"/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/>
      <c r="AJ18" s="3"/>
      <c r="AK18" s="3"/>
      <c r="AL18" s="3"/>
      <c r="AM18" s="3"/>
      <c r="AN18" s="22">
        <f>SUM(E18:AM18)</f>
        <v>11</v>
      </c>
    </row>
    <row r="19" spans="1:40" x14ac:dyDescent="0.25">
      <c r="A19">
        <v>1037</v>
      </c>
      <c r="B19" t="s">
        <v>320</v>
      </c>
      <c r="D19">
        <v>65</v>
      </c>
      <c r="E19" s="3">
        <v>0</v>
      </c>
      <c r="F19" s="3">
        <v>0</v>
      </c>
      <c r="G19" s="3">
        <v>1</v>
      </c>
      <c r="H19" s="3">
        <v>1</v>
      </c>
      <c r="I19" s="3"/>
      <c r="J19" s="3"/>
      <c r="K19" s="3"/>
      <c r="L19" s="3">
        <v>1</v>
      </c>
      <c r="M19" s="3">
        <v>0</v>
      </c>
      <c r="N19" s="3">
        <v>1</v>
      </c>
      <c r="O19" s="3"/>
      <c r="P19" s="3"/>
      <c r="Q19" s="3">
        <v>1</v>
      </c>
      <c r="R19" s="3">
        <v>1</v>
      </c>
      <c r="S19" s="3">
        <v>0</v>
      </c>
      <c r="T19" s="3">
        <v>1</v>
      </c>
      <c r="U19" s="3">
        <v>0</v>
      </c>
      <c r="V19" s="3">
        <v>0</v>
      </c>
      <c r="W19" s="3">
        <v>0</v>
      </c>
      <c r="X19" s="3">
        <v>0</v>
      </c>
      <c r="Y19" s="3">
        <v>2</v>
      </c>
      <c r="Z19" s="3">
        <v>2</v>
      </c>
      <c r="AA19" s="3"/>
      <c r="AB19" s="3"/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/>
      <c r="AI19" s="3"/>
      <c r="AJ19" s="3"/>
      <c r="AK19" s="3"/>
      <c r="AL19" s="3"/>
      <c r="AM19" s="3"/>
      <c r="AN19" s="22">
        <f>SUM(E19:AH19)</f>
        <v>11</v>
      </c>
    </row>
    <row r="20" spans="1:40" x14ac:dyDescent="0.25">
      <c r="A20">
        <v>1038</v>
      </c>
      <c r="B20" t="s">
        <v>202</v>
      </c>
      <c r="D20">
        <v>60</v>
      </c>
      <c r="E20" s="3">
        <v>1</v>
      </c>
      <c r="F20" s="3">
        <v>1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  <c r="W20" s="3">
        <v>1</v>
      </c>
      <c r="X20" s="3">
        <v>1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2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22">
        <f>SUM(E20:AM20)</f>
        <v>10</v>
      </c>
    </row>
    <row r="21" spans="1:40" x14ac:dyDescent="0.25">
      <c r="A21">
        <v>1036</v>
      </c>
      <c r="B21" t="s">
        <v>321</v>
      </c>
      <c r="D21">
        <v>51</v>
      </c>
      <c r="E21" s="3">
        <v>0</v>
      </c>
      <c r="F21" s="3">
        <v>1</v>
      </c>
      <c r="G21" s="3">
        <v>1</v>
      </c>
      <c r="H21" s="3">
        <v>0</v>
      </c>
      <c r="I21" s="3">
        <v>1</v>
      </c>
      <c r="J21" s="3"/>
      <c r="K21" s="3">
        <v>0</v>
      </c>
      <c r="L21" s="3">
        <v>1</v>
      </c>
      <c r="M21" s="3">
        <v>0</v>
      </c>
      <c r="N21" s="3">
        <v>1</v>
      </c>
      <c r="O21" s="3"/>
      <c r="P21" s="3"/>
      <c r="Q21" s="3"/>
      <c r="R21" s="3"/>
      <c r="S21" s="3"/>
      <c r="T21" s="3">
        <v>1</v>
      </c>
      <c r="U21" s="3">
        <v>0</v>
      </c>
      <c r="V21" s="3">
        <v>0</v>
      </c>
      <c r="W21" s="3"/>
      <c r="X21" s="3"/>
      <c r="Y21" s="3"/>
      <c r="Z21" s="3"/>
      <c r="AA21" s="3"/>
      <c r="AB21" s="3"/>
      <c r="AC21" s="3"/>
      <c r="AD21" s="3">
        <v>2</v>
      </c>
      <c r="AE21" s="3">
        <v>2</v>
      </c>
      <c r="AF21" s="3">
        <v>0</v>
      </c>
      <c r="AG21" s="3">
        <v>0</v>
      </c>
      <c r="AH21" s="3"/>
      <c r="AI21" s="3"/>
      <c r="AJ21" s="3"/>
      <c r="AK21" s="3"/>
      <c r="AL21" s="3">
        <v>0</v>
      </c>
      <c r="AM21" s="3">
        <v>0</v>
      </c>
      <c r="AN21" s="22">
        <f>SUM(E21:AM21)</f>
        <v>10</v>
      </c>
    </row>
    <row r="22" spans="1:40" x14ac:dyDescent="0.25">
      <c r="A22">
        <v>1011</v>
      </c>
      <c r="B22" t="s">
        <v>90</v>
      </c>
      <c r="D22">
        <v>25</v>
      </c>
      <c r="E22" s="3">
        <v>0</v>
      </c>
      <c r="F22" s="3"/>
      <c r="G22" s="3">
        <v>1</v>
      </c>
      <c r="H22" s="3">
        <v>0</v>
      </c>
      <c r="I22" s="3"/>
      <c r="J22" s="3"/>
      <c r="K22" s="3"/>
      <c r="L22" s="3">
        <v>1</v>
      </c>
      <c r="M22" s="3"/>
      <c r="N22" s="3"/>
      <c r="O22" s="3"/>
      <c r="P22" s="3"/>
      <c r="Q22" s="3"/>
      <c r="R22" s="3"/>
      <c r="S22" s="3"/>
      <c r="T22" s="3">
        <v>1</v>
      </c>
      <c r="U22" s="3">
        <v>0</v>
      </c>
      <c r="V22" s="3">
        <v>0</v>
      </c>
      <c r="W22" s="3">
        <v>0</v>
      </c>
      <c r="X22" s="3">
        <v>1</v>
      </c>
      <c r="Y22" s="3">
        <v>2</v>
      </c>
      <c r="Z22" s="3"/>
      <c r="AA22" s="3"/>
      <c r="AB22" s="3"/>
      <c r="AC22" s="3"/>
      <c r="AD22" s="3"/>
      <c r="AE22" s="3">
        <v>0</v>
      </c>
      <c r="AF22" s="3">
        <v>0</v>
      </c>
      <c r="AG22" s="3"/>
      <c r="AH22" s="3"/>
      <c r="AI22" s="3"/>
      <c r="AJ22" s="3"/>
      <c r="AK22" s="3"/>
      <c r="AL22" s="3"/>
      <c r="AM22" s="3"/>
      <c r="AN22" s="22">
        <f>SUM(E22:AM22)</f>
        <v>6</v>
      </c>
    </row>
    <row r="23" spans="1:40" x14ac:dyDescent="0.25">
      <c r="A23">
        <v>1033</v>
      </c>
      <c r="B23" t="s">
        <v>263</v>
      </c>
      <c r="D23">
        <v>8</v>
      </c>
      <c r="E23" s="3">
        <v>0</v>
      </c>
      <c r="F23" s="3">
        <v>0</v>
      </c>
      <c r="G23" s="3">
        <v>1</v>
      </c>
      <c r="H23" s="3">
        <v>0</v>
      </c>
      <c r="I23" s="3"/>
      <c r="J23" s="3"/>
      <c r="K23" s="3"/>
      <c r="L23" s="3">
        <v>1</v>
      </c>
      <c r="M23" s="3">
        <v>0</v>
      </c>
      <c r="N23" s="3">
        <v>1</v>
      </c>
      <c r="O23" s="3">
        <v>1</v>
      </c>
      <c r="P23" s="3"/>
      <c r="Q23" s="3">
        <v>0</v>
      </c>
      <c r="R23" s="3"/>
      <c r="S23" s="3">
        <v>0</v>
      </c>
      <c r="T23" s="3">
        <v>0</v>
      </c>
      <c r="U23" s="3">
        <v>0</v>
      </c>
      <c r="V23" s="3"/>
      <c r="W23" s="3">
        <v>0</v>
      </c>
      <c r="X23" s="3">
        <v>0</v>
      </c>
      <c r="Y23" s="3"/>
      <c r="Z23" s="3">
        <v>2</v>
      </c>
      <c r="AA23" s="3"/>
      <c r="AB23" s="3"/>
      <c r="AC23" s="3"/>
      <c r="AD23" s="3"/>
      <c r="AE23" s="3">
        <v>0</v>
      </c>
      <c r="AF23" s="3"/>
      <c r="AG23" s="3"/>
      <c r="AH23" s="3"/>
      <c r="AI23" s="3"/>
      <c r="AJ23" s="3"/>
      <c r="AK23" s="3">
        <v>0</v>
      </c>
      <c r="AL23" s="3">
        <v>0</v>
      </c>
      <c r="AM23" s="3">
        <v>0</v>
      </c>
      <c r="AN23" s="22">
        <f>SUM(E23:AM23)</f>
        <v>6</v>
      </c>
    </row>
    <row r="24" spans="1:40" x14ac:dyDescent="0.25">
      <c r="A24">
        <v>1042</v>
      </c>
      <c r="B24" t="s">
        <v>172</v>
      </c>
      <c r="D24">
        <v>48</v>
      </c>
      <c r="E24" s="3"/>
      <c r="F24" s="3">
        <v>0</v>
      </c>
      <c r="G24" s="3">
        <v>0</v>
      </c>
      <c r="H24" s="3"/>
      <c r="I24" s="3"/>
      <c r="J24" s="3"/>
      <c r="K24" s="3"/>
      <c r="L24" s="3">
        <v>0</v>
      </c>
      <c r="M24" s="3">
        <v>0</v>
      </c>
      <c r="N24" s="3">
        <v>0</v>
      </c>
      <c r="O24" s="3"/>
      <c r="P24" s="3"/>
      <c r="Q24" s="3"/>
      <c r="R24" s="3"/>
      <c r="S24" s="3"/>
      <c r="T24" s="3">
        <v>0</v>
      </c>
      <c r="U24" s="3">
        <v>0</v>
      </c>
      <c r="V24" s="3">
        <v>0</v>
      </c>
      <c r="W24" s="3">
        <v>0</v>
      </c>
      <c r="X24" s="3">
        <v>1</v>
      </c>
      <c r="Y24" s="3">
        <v>0</v>
      </c>
      <c r="Z24" s="3">
        <v>2</v>
      </c>
      <c r="AA24" s="3"/>
      <c r="AB24" s="3"/>
      <c r="AC24" s="3"/>
      <c r="AD24" s="3">
        <v>2</v>
      </c>
      <c r="AE24" s="3">
        <v>0</v>
      </c>
      <c r="AF24" s="3">
        <v>0</v>
      </c>
      <c r="AG24" s="3">
        <v>0</v>
      </c>
      <c r="AH24" s="3"/>
      <c r="AI24" s="3"/>
      <c r="AJ24" s="3"/>
      <c r="AK24" s="3">
        <v>0</v>
      </c>
      <c r="AL24" s="3">
        <v>0</v>
      </c>
      <c r="AM24" s="3">
        <v>0</v>
      </c>
      <c r="AN24" s="22">
        <f>SUM(E24:AM24)</f>
        <v>5</v>
      </c>
    </row>
    <row r="25" spans="1:40" x14ac:dyDescent="0.25">
      <c r="A25">
        <v>1009</v>
      </c>
      <c r="B25" t="s">
        <v>314</v>
      </c>
      <c r="D25">
        <v>31</v>
      </c>
      <c r="E25" s="3">
        <v>0</v>
      </c>
      <c r="F25" s="3">
        <v>0</v>
      </c>
      <c r="G25" s="3">
        <v>1</v>
      </c>
      <c r="H25" s="3"/>
      <c r="I25" s="3"/>
      <c r="J25" s="3"/>
      <c r="K25" s="3">
        <v>0</v>
      </c>
      <c r="L25" s="3"/>
      <c r="M25" s="3">
        <v>0</v>
      </c>
      <c r="N25" s="3"/>
      <c r="O25" s="3"/>
      <c r="P25" s="3"/>
      <c r="Q25" s="3"/>
      <c r="R25" s="3"/>
      <c r="S25" s="3"/>
      <c r="T25" s="3">
        <v>1</v>
      </c>
      <c r="U25" s="3">
        <v>0</v>
      </c>
      <c r="V25" s="3"/>
      <c r="W25" s="3"/>
      <c r="X25" s="3"/>
      <c r="Y25" s="3">
        <v>2</v>
      </c>
      <c r="Z25" s="3"/>
      <c r="AA25" s="3"/>
      <c r="AB25" s="3"/>
      <c r="AC25" s="3"/>
      <c r="AD25" s="3"/>
      <c r="AE25" s="3">
        <v>0</v>
      </c>
      <c r="AF25" s="3"/>
      <c r="AG25" s="3">
        <v>0</v>
      </c>
      <c r="AH25" s="3"/>
      <c r="AI25" s="3"/>
      <c r="AJ25" s="3"/>
      <c r="AK25" s="3">
        <v>0</v>
      </c>
      <c r="AL25" s="3">
        <v>0</v>
      </c>
      <c r="AM25" s="3"/>
      <c r="AN25" s="22">
        <f>SUM(E25:AL25)</f>
        <v>4</v>
      </c>
    </row>
    <row r="26" spans="1:40" x14ac:dyDescent="0.25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22"/>
    </row>
    <row r="27" spans="1:40" x14ac:dyDescent="0.2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22"/>
    </row>
    <row r="28" spans="1:40" x14ac:dyDescent="0.25"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22"/>
    </row>
    <row r="29" spans="1:40" x14ac:dyDescent="0.25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22"/>
    </row>
    <row r="30" spans="1:40" x14ac:dyDescent="0.25"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22"/>
    </row>
    <row r="31" spans="1:40" x14ac:dyDescent="0.25"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22"/>
    </row>
    <row r="32" spans="1:40" x14ac:dyDescent="0.25"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22"/>
    </row>
    <row r="33" spans="5:40" x14ac:dyDescent="0.25"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22"/>
    </row>
    <row r="34" spans="5:40" x14ac:dyDescent="0.25"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22"/>
    </row>
    <row r="35" spans="5:40" x14ac:dyDescent="0.25"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22"/>
    </row>
    <row r="36" spans="5:40" x14ac:dyDescent="0.2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22"/>
    </row>
    <row r="37" spans="5:40" x14ac:dyDescent="0.25"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22"/>
    </row>
  </sheetData>
  <sortState ref="A2:AN37">
    <sortCondition descending="1" ref="AN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Krokoz™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</cp:lastModifiedBy>
  <dcterms:created xsi:type="dcterms:W3CDTF">2018-04-03T12:19:08Z</dcterms:created>
  <dcterms:modified xsi:type="dcterms:W3CDTF">2018-04-10T07:34:38Z</dcterms:modified>
</cp:coreProperties>
</file>