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7" windowWidth="16663" windowHeight="7937" tabRatio="920" firstSheet="13" activeTab="19"/>
  </bookViews>
  <sheets>
    <sheet name="1 ИКЛ" sheetId="12" r:id="rId1"/>
    <sheet name="2 география" sheetId="1" r:id="rId2"/>
    <sheet name="3 биология" sheetId="2" r:id="rId3"/>
    <sheet name="4 экология" sheetId="3" r:id="rId4"/>
    <sheet name="5 англ язык" sheetId="4" r:id="rId5"/>
    <sheet name="6 бур язык" sheetId="5" r:id="rId6"/>
    <sheet name="7 китайский язык" sheetId="6" r:id="rId7"/>
    <sheet name="8 немецкий язык" sheetId="7" r:id="rId8"/>
    <sheet name="9 франц язык" sheetId="8" r:id="rId9"/>
    <sheet name="10 изб право" sheetId="9" r:id="rId10"/>
    <sheet name="11 история" sheetId="10" r:id="rId11"/>
    <sheet name="12 история Бурятии" sheetId="11" r:id="rId12"/>
    <sheet name="13 обществоз" sheetId="13" r:id="rId13"/>
    <sheet name="14 право" sheetId="14" r:id="rId14"/>
    <sheet name="15 экономика" sheetId="15" r:id="rId15"/>
    <sheet name="16 информатика" sheetId="16" r:id="rId16"/>
    <sheet name="17 русский язык" sheetId="28" r:id="rId17"/>
    <sheet name="18 литература" sheetId="18" r:id="rId18"/>
    <sheet name="19 химия" sheetId="27" r:id="rId19"/>
    <sheet name="20 математика" sheetId="26" r:id="rId20"/>
    <sheet name="21 технология" sheetId="22" r:id="rId21"/>
    <sheet name="22 мхк" sheetId="21" r:id="rId22"/>
    <sheet name="23 физкультура" sheetId="23" r:id="rId23"/>
    <sheet name="24 физика" sheetId="24" r:id="rId24"/>
  </sheets>
  <definedNames>
    <definedName name="_xlnm._FilterDatabase" localSheetId="12" hidden="1">'13 обществоз'!$A$9:$P$49</definedName>
    <definedName name="_xlnm._FilterDatabase" localSheetId="15" hidden="1">'16 информатика'!$A$1:$F$11</definedName>
    <definedName name="_xlnm._FilterDatabase" localSheetId="16" hidden="1">'17 русский язык'!$A$9:$M$193</definedName>
    <definedName name="_xlnm._FilterDatabase" localSheetId="17" hidden="1">'18 литература'!$A$9:$H$58</definedName>
    <definedName name="_xlnm._FilterDatabase" localSheetId="1" hidden="1">'2 география'!$A$9:$W$38</definedName>
    <definedName name="_xlnm._FilterDatabase" localSheetId="19" hidden="1">'20 математика'!$A$10:$K$183</definedName>
    <definedName name="_xlnm._FilterDatabase" localSheetId="22" hidden="1">'23 физкультура'!$A$11:$AH$26</definedName>
    <definedName name="_xlnm._FilterDatabase" localSheetId="2" hidden="1">'3 биология'!$A$9:$S$67</definedName>
    <definedName name="_xlnm._FilterDatabase" localSheetId="4" hidden="1">'5 англ язык'!$A$9:$K$193</definedName>
    <definedName name="_xlnm._FilterDatabase" localSheetId="6" hidden="1">'7 китайский язык'!$A$9:$H$54</definedName>
    <definedName name="_xlnm.Print_Area" localSheetId="10">'11 история'!$A$1:$R$36</definedName>
    <definedName name="_xlnm.Print_Area" localSheetId="11">'12 история Бурятии'!$A$1:$S$16</definedName>
    <definedName name="_xlnm.Print_Area" localSheetId="17">'18 литература'!$A$1:$H$58</definedName>
    <definedName name="_xlnm.Print_Area" localSheetId="2">'3 биология'!$A$1:$S$67</definedName>
    <definedName name="_xlnm.Print_Area" localSheetId="3">'4 экология'!$A$1:$J$19</definedName>
    <definedName name="_xlnm.Print_Area" localSheetId="5">'6 бур язык'!$A$1:$AE$21</definedName>
    <definedName name="_xlnm.Print_Area" localSheetId="6">'7 китайский язык'!$A$1:$H$54</definedName>
    <definedName name="_xlnm.Print_Area" localSheetId="8">'9 франц язык'!$A$1:$I$21</definedName>
  </definedNames>
  <calcPr calcId="125725"/>
</workbook>
</file>

<file path=xl/calcChain.xml><?xml version="1.0" encoding="utf-8"?>
<calcChain xmlns="http://schemas.openxmlformats.org/spreadsheetml/2006/main">
  <c r="O193" i="28"/>
  <c r="O192"/>
  <c r="O191"/>
  <c r="O190"/>
  <c r="O189"/>
  <c r="O188"/>
  <c r="O187"/>
  <c r="O186"/>
  <c r="O185"/>
  <c r="O184"/>
  <c r="O183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M19" i="27" l="1"/>
  <c r="M18"/>
  <c r="M17"/>
  <c r="M16"/>
  <c r="M14"/>
  <c r="M13"/>
  <c r="M12"/>
  <c r="I183" i="26" l="1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5"/>
  <c r="I94"/>
  <c r="I90"/>
  <c r="I87"/>
  <c r="I84"/>
  <c r="I83"/>
  <c r="I82"/>
  <c r="I81"/>
  <c r="I80"/>
  <c r="I79"/>
  <c r="I78"/>
  <c r="I76"/>
  <c r="I75"/>
  <c r="I74"/>
  <c r="I72"/>
  <c r="I67"/>
  <c r="I65"/>
  <c r="I64"/>
  <c r="I63"/>
  <c r="I62"/>
  <c r="I59"/>
  <c r="I58"/>
  <c r="I54"/>
  <c r="I53"/>
  <c r="I52"/>
  <c r="I50"/>
  <c r="I43"/>
  <c r="I42"/>
  <c r="I35"/>
  <c r="I14"/>
  <c r="G54" i="18" l="1"/>
  <c r="G56"/>
  <c r="G55"/>
  <c r="G58"/>
  <c r="G57"/>
  <c r="G53"/>
  <c r="G51"/>
  <c r="G52"/>
  <c r="G30"/>
  <c r="G36"/>
  <c r="G35"/>
  <c r="G29"/>
  <c r="G37"/>
  <c r="G34"/>
  <c r="G31"/>
  <c r="G33"/>
  <c r="G25"/>
  <c r="G26"/>
  <c r="G27"/>
  <c r="G28"/>
  <c r="G18"/>
  <c r="G22"/>
  <c r="G21"/>
  <c r="G24"/>
  <c r="G20"/>
  <c r="G17"/>
  <c r="G19"/>
  <c r="G15"/>
  <c r="G16"/>
  <c r="G23"/>
  <c r="G12"/>
  <c r="G13"/>
  <c r="G11"/>
  <c r="G14"/>
  <c r="H15" i="15" l="1"/>
  <c r="H14"/>
  <c r="H13"/>
  <c r="H12"/>
  <c r="P16" i="14"/>
  <c r="P15"/>
  <c r="P14"/>
  <c r="P13"/>
  <c r="P12"/>
  <c r="O49" i="13"/>
  <c r="O48"/>
  <c r="O47"/>
  <c r="O46"/>
  <c r="O45"/>
  <c r="O42"/>
  <c r="O41"/>
  <c r="O40"/>
  <c r="O39"/>
  <c r="O38"/>
  <c r="O37"/>
  <c r="O36"/>
  <c r="O35"/>
  <c r="O34"/>
  <c r="O33"/>
  <c r="O25"/>
  <c r="O24"/>
  <c r="O23"/>
  <c r="O22"/>
  <c r="O21"/>
  <c r="O20"/>
  <c r="O19"/>
  <c r="O18"/>
  <c r="O17"/>
  <c r="O16"/>
  <c r="O15"/>
  <c r="C15" i="12" l="1"/>
  <c r="Q36" i="10"/>
  <c r="Q35"/>
  <c r="Q34"/>
  <c r="Q33"/>
  <c r="Q32"/>
  <c r="Q31"/>
  <c r="Q29"/>
  <c r="Q28"/>
  <c r="Q27"/>
  <c r="Q26"/>
  <c r="Q25"/>
  <c r="Q24"/>
  <c r="Q23"/>
  <c r="Q22"/>
  <c r="F14" i="9" l="1"/>
  <c r="F13"/>
  <c r="F12"/>
  <c r="V34" i="1" l="1"/>
  <c r="V33"/>
  <c r="V32"/>
  <c r="V31"/>
  <c r="V30"/>
  <c r="V29"/>
  <c r="V28"/>
  <c r="V27"/>
  <c r="V26"/>
  <c r="V25"/>
  <c r="V24"/>
  <c r="V23"/>
  <c r="V22"/>
  <c r="V20"/>
  <c r="V19"/>
  <c r="V18"/>
  <c r="V17"/>
  <c r="V16"/>
  <c r="V15"/>
  <c r="M56" i="28"/>
</calcChain>
</file>

<file path=xl/comments1.xml><?xml version="1.0" encoding="utf-8"?>
<comments xmlns="http://schemas.openxmlformats.org/spreadsheetml/2006/main">
  <authors>
    <author>Автор</author>
  </authors>
  <commentList>
    <comment ref="P6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<sst xmlns="http://schemas.openxmlformats.org/spreadsheetml/2006/main" count="2289" uniqueCount="849">
  <si>
    <t>Протокол</t>
  </si>
  <si>
    <t xml:space="preserve"> результатов школьного этапа олимпиады по    _________________________</t>
  </si>
  <si>
    <t>географии</t>
  </si>
  <si>
    <t xml:space="preserve">                                                                                                                ( наименование  предмета)</t>
  </si>
  <si>
    <t>Дата проведения: 09.10.2020</t>
  </si>
  <si>
    <t>№ОО ______________________________</t>
  </si>
  <si>
    <t>Лингвистическая гимназия №3</t>
  </si>
  <si>
    <t>Класс ______________________________</t>
  </si>
  <si>
    <t>Оформляется на каждый предмет с указанием в списке всех обучающихся, принимавших участие в школьном этапе ВОШ:</t>
  </si>
  <si>
    <t>класс</t>
  </si>
  <si>
    <t>ФИО участника</t>
  </si>
  <si>
    <t>Выполнение заданий</t>
  </si>
  <si>
    <t>Итого баллов</t>
  </si>
  <si>
    <t>ФИО учителя, подготовившего участника</t>
  </si>
  <si>
    <t>Степанов Артем Максимович</t>
  </si>
  <si>
    <t>Бурхинова Анна Влдимировна</t>
  </si>
  <si>
    <t>Урбанова Юлия Петровна</t>
  </si>
  <si>
    <t>Дылыков Айдар Алексеевич</t>
  </si>
  <si>
    <t>Сампилова Ирина Германовна</t>
  </si>
  <si>
    <t>Раднаев Нима Зориктуевич</t>
  </si>
  <si>
    <t>Аносов Егор Александрович</t>
  </si>
  <si>
    <t>Дугаров Андрей Андреевич</t>
  </si>
  <si>
    <t>Базарова Дари Рабдановна</t>
  </si>
  <si>
    <t>Самойлова Кристина Вячеславовна</t>
  </si>
  <si>
    <t>Дамбаев Балчен Баяртоевич</t>
  </si>
  <si>
    <t>Жалсараева Елена Зоригтоевна</t>
  </si>
  <si>
    <t>Хальбаев Максим Михайлович</t>
  </si>
  <si>
    <t>Турбянова Алина Яновна</t>
  </si>
  <si>
    <t>Аносова Ксения Александровна</t>
  </si>
  <si>
    <t>Серебряков Савелий Дмитриевич</t>
  </si>
  <si>
    <t>Батуева Дарья Александровна</t>
  </si>
  <si>
    <t>Гармаев Эрдэм Чингисович</t>
  </si>
  <si>
    <t>Базаров Арсалан Рабданович</t>
  </si>
  <si>
    <t>Дашинимаева София Максимовна</t>
  </si>
  <si>
    <t>Тобоева Мария Аюровна</t>
  </si>
  <si>
    <t>Баханов Марк Сергеевич</t>
  </si>
  <si>
    <t>Пронькин Степан Андреевич</t>
  </si>
  <si>
    <t>Аюшинов Солбон Андреевич</t>
  </si>
  <si>
    <t>Бадмаева Сарюна Баировна</t>
  </si>
  <si>
    <t>Дугаржапов Галсан Эрдыниевич</t>
  </si>
  <si>
    <t>Цыбикдоржиев Дмитрий Баирович</t>
  </si>
  <si>
    <t>Ракшаев Тимур Ракшаевич</t>
  </si>
  <si>
    <t>Бурхинова Анна Владимировна</t>
  </si>
  <si>
    <t>Быков Илья Викторович</t>
  </si>
  <si>
    <t>Бадмаев Доржи Бато-Цыренович</t>
  </si>
  <si>
    <t>Дамбаев Тамир Аюрович</t>
  </si>
  <si>
    <t>Биологии</t>
  </si>
  <si>
    <t>Дата проведения: 07.10.2020</t>
  </si>
  <si>
    <t>Вахрамеев Алексей Георгиевич</t>
  </si>
  <si>
    <t>Дашидондокова Аяна Владимировна</t>
  </si>
  <si>
    <t>Тугулдурова Алтана Алдаровна</t>
  </si>
  <si>
    <t>Радаев Нима Зориктуевич</t>
  </si>
  <si>
    <t>Санжацыбикова Аяна Булатовна</t>
  </si>
  <si>
    <t>Братенькова Екатерина Николаевна</t>
  </si>
  <si>
    <t>Егорова Валерия Денсовна</t>
  </si>
  <si>
    <t>Мункуева Александра Вячеславовна</t>
  </si>
  <si>
    <t>Бурхинова Анна Владмировна</t>
  </si>
  <si>
    <t>Кикеева Ингляна Эрдниевна</t>
  </si>
  <si>
    <t>Ефимова Дарья Дмитриевна</t>
  </si>
  <si>
    <t>Белянкина Дарья Павловна</t>
  </si>
  <si>
    <t>Ярышкин Глеб Михайлович</t>
  </si>
  <si>
    <t>Санжеева Алина Дмитриевна</t>
  </si>
  <si>
    <t>Савченкова Аксинья Александровна</t>
  </si>
  <si>
    <t>Андреев Владислав Игоревич</t>
  </si>
  <si>
    <t>Царукян Ника Артаковна</t>
  </si>
  <si>
    <t>Жаргалова Дари Алдаровна</t>
  </si>
  <si>
    <t>Уханаева Майя Викторовна</t>
  </si>
  <si>
    <t>Алажинова Елизавета Михайловна</t>
  </si>
  <si>
    <t>Бессмертных Диана Маратовна</t>
  </si>
  <si>
    <t>Красноярова Арина Ярославовна</t>
  </si>
  <si>
    <t>Федоров Гэсэр Нанзытович</t>
  </si>
  <si>
    <t>Доржиева Янжима Алдаровна</t>
  </si>
  <si>
    <t>Будаев Тимур Баторович</t>
  </si>
  <si>
    <t>Ри ЯрославАндреевич</t>
  </si>
  <si>
    <t>Батуев Тимур Александрович</t>
  </si>
  <si>
    <t>Хусаинова Диля Робертовна</t>
  </si>
  <si>
    <t>Цыбикдоржиев Вячеслав Баирович</t>
  </si>
  <si>
    <t>Сугракшиева Соелма Владимировна</t>
  </si>
  <si>
    <t>Парпаева Таира Валерьевна</t>
  </si>
  <si>
    <t>Тарбаева Сарюна Солбоновна</t>
  </si>
  <si>
    <t>Намсараева Аяна Санжиевна</t>
  </si>
  <si>
    <t>Имидеев Амарсана Григорьевич</t>
  </si>
  <si>
    <t>Барбакова Алиса Саяновна</t>
  </si>
  <si>
    <t>Ишигенова Адиса Евгеньевна</t>
  </si>
  <si>
    <t>Дондоков Ринчин  Павлович</t>
  </si>
  <si>
    <t>Бадмаева Алтана Доржиевна</t>
  </si>
  <si>
    <t>Иринчеева Алтана Эрдэнбатовна</t>
  </si>
  <si>
    <t>Билатикова Лыгжема Алдаровна</t>
  </si>
  <si>
    <t>Базаров Вячеслав Павлович</t>
  </si>
  <si>
    <t>Борхонова Дари Андреевна</t>
  </si>
  <si>
    <t>Дашиев Алдар Вячеславович</t>
  </si>
  <si>
    <t>Цыдыпова Инна Зориктоевна</t>
  </si>
  <si>
    <t>Цыдыпова Янжид Аюровна</t>
  </si>
  <si>
    <t>Доржиева Ольга Баировна</t>
  </si>
  <si>
    <t>Ринчинова Аьяна Мунко-Баторовна</t>
  </si>
  <si>
    <t>Чупина Анна Александровна</t>
  </si>
  <si>
    <t>Нордопов Сейхан Батоевич</t>
  </si>
  <si>
    <t>Пунсукова Арюна Бадмацыреновна</t>
  </si>
  <si>
    <t>Жамбаев Роман Олегович</t>
  </si>
  <si>
    <t>8-9 - 100</t>
  </si>
  <si>
    <t>5-6 - 100</t>
  </si>
  <si>
    <t>7 -100</t>
  </si>
  <si>
    <t>мак балл</t>
  </si>
  <si>
    <t>экологии</t>
  </si>
  <si>
    <t>Дата проведения: ___________________</t>
  </si>
  <si>
    <t>(макс……)</t>
  </si>
  <si>
    <t>Баянгуев Арсений Андреевич</t>
  </si>
  <si>
    <t>Быков Кирилл Викторович</t>
  </si>
  <si>
    <t>английскому языку</t>
  </si>
  <si>
    <t>6 октября 2020</t>
  </si>
  <si>
    <t>МАОУ"Лингвистическая гимназия №3"</t>
  </si>
  <si>
    <t>Ботоева Александра Борисовна, 5а</t>
  </si>
  <si>
    <t>Цыденова Лариса Никитична</t>
  </si>
  <si>
    <t>Бадмаев Дмитрий Юрьевич, 5а</t>
  </si>
  <si>
    <t>Дымбрылова Раджана Баяровна</t>
  </si>
  <si>
    <t>Егорова Арина Михайловна, 5б</t>
  </si>
  <si>
    <t>Дашиева Арина Булатовна, 5а</t>
  </si>
  <si>
    <t>Ширапова Алина Владимировна, 5а</t>
  </si>
  <si>
    <t>Сулаева Арюна Сергеевна, 5в</t>
  </si>
  <si>
    <t>Ильюшкина Анастасия Юрьевна</t>
  </si>
  <si>
    <t>Ламуев Алтан Алексеевич, 5в</t>
  </si>
  <si>
    <t>Чернышева Яна Александровна</t>
  </si>
  <si>
    <t>Федоров Всеволод Михайлович, 5</t>
  </si>
  <si>
    <t>Надмидон Виктория Дугаровна</t>
  </si>
  <si>
    <t>Хунхинова Маргарита Сергеевна, 5а</t>
  </si>
  <si>
    <t>Раднаев Нима Зориктуевич, 5б</t>
  </si>
  <si>
    <t>Шаргаева Марина Дмитриевна, 5 в</t>
  </si>
  <si>
    <t>Богданова Арина Михайловна, 5а</t>
  </si>
  <si>
    <t>Дуань Вероника Либиньевна, 5в</t>
  </si>
  <si>
    <t>Аюшеев Арья Вячеславович, 5б</t>
  </si>
  <si>
    <t>Базарова Алина Викторовна, 5а</t>
  </si>
  <si>
    <t>Бадеев Артем Александрович, 5в</t>
  </si>
  <si>
    <t>Стальнов Александр Алексеевич, 5а</t>
  </si>
  <si>
    <t>Тугутов Тимур Мэргэнович, 5д</t>
  </si>
  <si>
    <t>Боярова Анна Алдаровна, 5а</t>
  </si>
  <si>
    <t>Бадмаева Алтана Валерьевна, 5б</t>
  </si>
  <si>
    <t xml:space="preserve">Лыгденова Соелма , </t>
  </si>
  <si>
    <t>Вахрамеев Алексей Георгиевич, 5б</t>
  </si>
  <si>
    <t>Архипова Туяна Сергеевна, 5а</t>
  </si>
  <si>
    <t>Осадчая Виктория Васильевна, 5г</t>
  </si>
  <si>
    <t>Мадагаева Светлана Эдуардовна, 5в</t>
  </si>
  <si>
    <t>Мункуева Вера Константиновна, 5б</t>
  </si>
  <si>
    <t>Аюшеев Агван Дабаевич, 5м</t>
  </si>
  <si>
    <t>Левицкая Инесса Анатольевна</t>
  </si>
  <si>
    <t>Жамсоев Амгалан Алдарович, 5г</t>
  </si>
  <si>
    <t>Иванова Дарья Вадимовна, 5г</t>
  </si>
  <si>
    <t>Тонтоева Сарюна Будажабовна, 5г</t>
  </si>
  <si>
    <t>Буянтуева Аяна Баировна, 5б</t>
  </si>
  <si>
    <t>Доржиева Мария Михайловна, 5в</t>
  </si>
  <si>
    <t>Карпунина Анастасия Юрьевна, 5а</t>
  </si>
  <si>
    <t>Егорова Валерия Денисовна, 5б</t>
  </si>
  <si>
    <t>Дабаев Цырен Тумэнович, 5в</t>
  </si>
  <si>
    <t>Бутаева Мария Рустамовна, 5г</t>
  </si>
  <si>
    <t>Биликтуева Диана Артуровна, 5в</t>
  </si>
  <si>
    <t>Цэдашиев Булат Гурожапович, 5г</t>
  </si>
  <si>
    <t>Залуцкий Сергей Викторович, 5г</t>
  </si>
  <si>
    <t>Баймеева Алла Юрьевна, 5м</t>
  </si>
  <si>
    <t>Баиров Роман Эдуардович, 5а</t>
  </si>
  <si>
    <t>Суров Рустам Тахирович, 5м</t>
  </si>
  <si>
    <t>Партилхаев Тамир Константинович</t>
  </si>
  <si>
    <t>Айдакеев Аюр Чингисович</t>
  </si>
  <si>
    <t>Икеева Ингляна</t>
  </si>
  <si>
    <t>Цыбелов Александр Андреевич</t>
  </si>
  <si>
    <t>Воронина Милана Дмитриевна</t>
  </si>
  <si>
    <t>Эрдынеева Александра Батомункуевна</t>
  </si>
  <si>
    <t>Мункуев Амгалан Арсаланович</t>
  </si>
  <si>
    <t>Оленников Константин Артемович</t>
  </si>
  <si>
    <t>Баймеев Кирилл Юрьевич</t>
  </si>
  <si>
    <t xml:space="preserve">Булдаев Билигто Цыренович </t>
  </si>
  <si>
    <t>Цыренжапов Сультим Амоголонович</t>
  </si>
  <si>
    <t>Ухнеева Альмира Баировна</t>
  </si>
  <si>
    <t>Аюшеева Туяна Бальжиновна</t>
  </si>
  <si>
    <t>Дашинорбоева Валерия Дабаевна</t>
  </si>
  <si>
    <t>Боровая Маргарита Станиславовна</t>
  </si>
  <si>
    <t>Богданов Егор Артемович</t>
  </si>
  <si>
    <t>Орлова Елизавета Евгеньевна</t>
  </si>
  <si>
    <t>Базарова Номина Владимировна</t>
  </si>
  <si>
    <t>Дамбаева Юмжана Жаргаловна</t>
  </si>
  <si>
    <t>Юмова Екатерина Валерьевна</t>
  </si>
  <si>
    <t>Жалсыпова Виктория Баторовна</t>
  </si>
  <si>
    <t>Цыдыпов Бэлигто Алдарович</t>
  </si>
  <si>
    <t>Цыденова Аяна Эрдэниевна</t>
  </si>
  <si>
    <t>Пяткова Татьяна Алексеевна</t>
  </si>
  <si>
    <t>Шохоева Екатерина Николаевна</t>
  </si>
  <si>
    <t>Цыдыпова Бальжина Александровна</t>
  </si>
  <si>
    <t>Савковская Софья Сергеевна</t>
  </si>
  <si>
    <t>Нороева Анастасия Павловна</t>
  </si>
  <si>
    <t>Беспрозванных Денис Максимович</t>
  </si>
  <si>
    <t>Жамсуева Наяна Чингисовна</t>
  </si>
  <si>
    <t>Боркина Амалия Евгеньевна</t>
  </si>
  <si>
    <t>Дубанов Дмитрий Александрович</t>
  </si>
  <si>
    <t>Ганжурова Ирина Сергеевна</t>
  </si>
  <si>
    <t>Богданов Артем Михайлович</t>
  </si>
  <si>
    <t>Медведева Даша Александровна</t>
  </si>
  <si>
    <t>Жамбалова Светлана Чимитовна</t>
  </si>
  <si>
    <t xml:space="preserve">Барбакова Алиса Саяновна </t>
  </si>
  <si>
    <t>Дамбаева Ирина Октябрьевна</t>
  </si>
  <si>
    <t xml:space="preserve">Хао Дарья Шаоуновна </t>
  </si>
  <si>
    <t xml:space="preserve">Нимаева Алина Тумэновна </t>
  </si>
  <si>
    <t xml:space="preserve">Дамбаева Ирина Октябрьевна </t>
  </si>
  <si>
    <t xml:space="preserve">Дашинимаева Софья Максимовна </t>
  </si>
  <si>
    <t>Алхунсаева Мария Иннокетьевна</t>
  </si>
  <si>
    <t xml:space="preserve">Дондоков Ринчин Павлович </t>
  </si>
  <si>
    <t xml:space="preserve">Батуева Алтана Аюровна </t>
  </si>
  <si>
    <t xml:space="preserve">Дашиева Екатерина Александровна </t>
  </si>
  <si>
    <t xml:space="preserve">Цыренова Екатерина Нимаевна </t>
  </si>
  <si>
    <t xml:space="preserve">Архипова Аюна Сергеевна </t>
  </si>
  <si>
    <t xml:space="preserve">Базарова Янжима Михайловна </t>
  </si>
  <si>
    <t xml:space="preserve">Бельгаева Мария Михайловна </t>
  </si>
  <si>
    <t xml:space="preserve">Батуев Бато-Цырен зориктоевич </t>
  </si>
  <si>
    <t xml:space="preserve">Тобоева Мария Аюровна </t>
  </si>
  <si>
    <t xml:space="preserve">Павлова Анна Алексеевна </t>
  </si>
  <si>
    <t xml:space="preserve">Аносова Ксюша Александровна </t>
  </si>
  <si>
    <t>Трегубова Александра Ивановна</t>
  </si>
  <si>
    <t xml:space="preserve">Ишигенова Адиса Евгеньевна </t>
  </si>
  <si>
    <t xml:space="preserve">Аюшинов Солбон Андреевич </t>
  </si>
  <si>
    <t xml:space="preserve">Ли Александр   </t>
  </si>
  <si>
    <t xml:space="preserve">Шолхоева Полина Николаевна </t>
  </si>
  <si>
    <t xml:space="preserve">Бадмаева Алтана Доржиевна </t>
  </si>
  <si>
    <t xml:space="preserve">Цыдыпова Инна Зориктоевна </t>
  </si>
  <si>
    <t xml:space="preserve">Андриянова Арина Вячеславовна </t>
  </si>
  <si>
    <t xml:space="preserve">Намсараева Аяна Санжиевна </t>
  </si>
  <si>
    <t xml:space="preserve">Амагаева Алина  Алексеевна </t>
  </si>
  <si>
    <t xml:space="preserve">Дугарова Дара Андреевна </t>
  </si>
  <si>
    <t xml:space="preserve">Чимитцыденов Михаил Эдуардович </t>
  </si>
  <si>
    <t xml:space="preserve">Батуева Дарья Александровна </t>
  </si>
  <si>
    <t xml:space="preserve">Серебряков Савелий Дмитриевич </t>
  </si>
  <si>
    <t xml:space="preserve">Батуева Янжима Дондоковна </t>
  </si>
  <si>
    <t>Курас Дарья Леонидовна</t>
  </si>
  <si>
    <t>Шабанова Татьяна Евгеньевна</t>
  </si>
  <si>
    <t>Барнадаева Арюна Вячеславовна</t>
  </si>
  <si>
    <t>Калёных Андрей Павлович</t>
  </si>
  <si>
    <t>Урханов Алексей Сергеевич</t>
  </si>
  <si>
    <t xml:space="preserve">Раднаева Даяна Витальевна </t>
  </si>
  <si>
    <t>Гонгоров Тимур Владиславович</t>
  </si>
  <si>
    <t>Васильев Тимур Владиславович</t>
  </si>
  <si>
    <t>Колпецкая Марина Юрьевна</t>
  </si>
  <si>
    <t>Хабитуев Артем Чжунович</t>
  </si>
  <si>
    <t>Николаева Валерия Александровна</t>
  </si>
  <si>
    <t>Молонов Борис Максимович</t>
  </si>
  <si>
    <t>Содномжамсоева Саяна Баировна</t>
  </si>
  <si>
    <t>Улзетуев Булат Цырендоржиевич</t>
  </si>
  <si>
    <t>Дашиева Сэсэг Тумэновна</t>
  </si>
  <si>
    <t>Борисов Егор Павлович</t>
  </si>
  <si>
    <t>Дампилова Сарюна Зориктоевна</t>
  </si>
  <si>
    <t>Базархандаева Дарина Очировна</t>
  </si>
  <si>
    <t>Ханхалаев Максим Алексеевич</t>
  </si>
  <si>
    <t>Сулаева Алтана Сергеевна</t>
  </si>
  <si>
    <t>Дамбаева Амина Жаргаловна</t>
  </si>
  <si>
    <t>Гаврилова Анна Игоревна</t>
  </si>
  <si>
    <t>Хамнуева Ульяна Александровна</t>
  </si>
  <si>
    <t>Николаева Анна Николаевна</t>
  </si>
  <si>
    <t>Аюшеев Амгалан Юрьевич</t>
  </si>
  <si>
    <t>Сафронова Елизавета Анатольевна</t>
  </si>
  <si>
    <t>Дымшеев Алдар Леонидович</t>
  </si>
  <si>
    <t>Будаева Марина Валерьевна</t>
  </si>
  <si>
    <t>Цыбикова Арина Денисовна</t>
  </si>
  <si>
    <t>Раднатарова Нарана Александровна</t>
  </si>
  <si>
    <t>Бадмацыренов Доржи Тимурович</t>
  </si>
  <si>
    <t>Вторушина Полина Сергеевна</t>
  </si>
  <si>
    <t>Цыренжапова Инна Сергеевна</t>
  </si>
  <si>
    <t>Атанова Натали Станиславовна</t>
  </si>
  <si>
    <t xml:space="preserve">Колпецкая Марина Юрьевна </t>
  </si>
  <si>
    <t>Халанова Дарья Михайловна</t>
  </si>
  <si>
    <t xml:space="preserve">Пяткова Татьяна Алексеевна </t>
  </si>
  <si>
    <t>Янгутова Екатерина Леонидовна</t>
  </si>
  <si>
    <t>Мункуева Алина Вячеславовна</t>
  </si>
  <si>
    <t>Дамбуев Владимир Булатович</t>
  </si>
  <si>
    <t>Родионова Юлия Андреевна</t>
  </si>
  <si>
    <t>Шулунов Никита Анатольевич</t>
  </si>
  <si>
    <t>Захарченко Анастасия Александровна</t>
  </si>
  <si>
    <t>Бужинаева Дарья Николаевна</t>
  </si>
  <si>
    <t>Иванова Наталья Федоровна.</t>
  </si>
  <si>
    <t>Бутитова Юмжана Булатовна</t>
  </si>
  <si>
    <t>Иванова Анжелика Александровна</t>
  </si>
  <si>
    <t>Кыштымова Валерия Денисовна</t>
  </si>
  <si>
    <t>Муруева Арюна Батоевна</t>
  </si>
  <si>
    <t>Алексеева Юлия Олеговна</t>
  </si>
  <si>
    <t>Данилова Елена Леонидовна</t>
  </si>
  <si>
    <t>Свиридова Дарья Сергеевна</t>
  </si>
  <si>
    <t>Шандибаева Белла Гатыповна</t>
  </si>
  <si>
    <t>Баертуев Тархай Игоревич</t>
  </si>
  <si>
    <t>Ботоева Софья Борисовна</t>
  </si>
  <si>
    <t>Халматова Янжима Александровна</t>
  </si>
  <si>
    <t>Коршунова Полина Олеговна</t>
  </si>
  <si>
    <t>Дондупова Адиса Жаргаловна</t>
  </si>
  <si>
    <t>Балдаев Максим Алексеевич</t>
  </si>
  <si>
    <t>Дымчикова Юлия Валерьевна</t>
  </si>
  <si>
    <t>Хореева Алтанзучи Олеговна</t>
  </si>
  <si>
    <t>Сурмилова Ева Андреевна</t>
  </si>
  <si>
    <t xml:space="preserve">Шевченко Мария Михайловна </t>
  </si>
  <si>
    <t>Доржиева Екатерина Чингисовна</t>
  </si>
  <si>
    <t>Базарон Анастасия Георгиевна</t>
  </si>
  <si>
    <t>бурятский язык</t>
  </si>
  <si>
    <t>7 октября 2020</t>
  </si>
  <si>
    <t>итого</t>
  </si>
  <si>
    <t>Буянтуева Аяна Баировна</t>
  </si>
  <si>
    <t>Цыренова Марина Юрьевна</t>
  </si>
  <si>
    <t>Цыбжитова Улзыма Дмитриевна</t>
  </si>
  <si>
    <t>Санжиева Баясана Бяунтуевна</t>
  </si>
  <si>
    <t>Пурбуева Ханда Батоцыреновна</t>
  </si>
  <si>
    <t xml:space="preserve">Гармаев Эрдэм Чингисович </t>
  </si>
  <si>
    <t>Муханаева Дари Ринчиновна</t>
  </si>
  <si>
    <t>Батуева Янжима Дондоковна</t>
  </si>
  <si>
    <t xml:space="preserve">Дармаев Эрдэни Гэсэрович </t>
  </si>
  <si>
    <t>Гындынцыренова Арюуна Бадмажабовна</t>
  </si>
  <si>
    <t>Ринчинова Арьяна Мунко-Баторовна</t>
  </si>
  <si>
    <t>китайскому языку</t>
  </si>
  <si>
    <t>МАОУ "Лингвистическая гимназия №3 г.Улан-Удэ"</t>
  </si>
  <si>
    <t>Аудирование</t>
  </si>
  <si>
    <t>Чтение</t>
  </si>
  <si>
    <t>Лексико-грамматический тест</t>
  </si>
  <si>
    <t>Лингвострановедение</t>
  </si>
  <si>
    <t>7-8</t>
  </si>
  <si>
    <t>Амагаева Алина Алексеевна</t>
  </si>
  <si>
    <t>Бальчинова Арюна Юрьевна</t>
  </si>
  <si>
    <t>Лю Цюши</t>
  </si>
  <si>
    <t>Цыбикова Дарима Бадмажаповна</t>
  </si>
  <si>
    <t>Хао Дарья Шаоуновна</t>
  </si>
  <si>
    <t>7-8 - 45</t>
  </si>
  <si>
    <t>Аюшеева Оюна Вячеславовна</t>
  </si>
  <si>
    <t>Павлова Аня Алексеевна</t>
  </si>
  <si>
    <t>Батуев Бата-Цырен Зориктоевич</t>
  </si>
  <si>
    <t>Архипова Аюна Сергеевна</t>
  </si>
  <si>
    <t>Залитач Яна Александровна</t>
  </si>
  <si>
    <t>Батуева Алтана Аюровна</t>
  </si>
  <si>
    <t>Бадмаев Сергей Сергеевич</t>
  </si>
  <si>
    <t>Цыденжапова Алина Арсалановна</t>
  </si>
  <si>
    <t>Архипова Туяна Сергеевна</t>
  </si>
  <si>
    <t>Бадмаева Надежда Константиновна</t>
  </si>
  <si>
    <t>Шевченко Никита Алексеевич</t>
  </si>
  <si>
    <t>Шевченко Арсений Алексеевич</t>
  </si>
  <si>
    <t>Савченко Аксинья Александровна</t>
  </si>
  <si>
    <t>Бадмаева Кира Артемовна</t>
  </si>
  <si>
    <t>9-11</t>
  </si>
  <si>
    <r>
      <t xml:space="preserve">Петрова Полина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rgb="FF000000"/>
        <rFont val="Times New Roman"/>
        <family val="1"/>
        <charset val="204"/>
      </rPr>
      <t>Антоновна</t>
    </r>
  </si>
  <si>
    <t>9-11 - 55</t>
  </si>
  <si>
    <t>Игнатьева Полина Анатольевна</t>
  </si>
  <si>
    <r>
      <t xml:space="preserve">Содномжамсоева Саяна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rgb="FF000000"/>
        <rFont val="Times New Roman"/>
        <family val="1"/>
        <charset val="204"/>
      </rPr>
      <t>Баировна</t>
    </r>
  </si>
  <si>
    <t>Лю Лана</t>
  </si>
  <si>
    <t> 13</t>
  </si>
  <si>
    <t> 8</t>
  </si>
  <si>
    <t> 15</t>
  </si>
  <si>
    <t> 40</t>
  </si>
  <si>
    <t>Доржиева Эржена Юрьевна</t>
  </si>
  <si>
    <r>
      <t xml:space="preserve">Ишигенов Максим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rgb="FF000000"/>
        <rFont val="Times New Roman"/>
        <family val="1"/>
        <charset val="204"/>
      </rPr>
      <t>Евгеньевич</t>
    </r>
  </si>
  <si>
    <t>Шараева Валерия Баторовна</t>
  </si>
  <si>
    <t>Мадуева Виктория Витальевна</t>
  </si>
  <si>
    <t>Хабитуев Артём Чжунович</t>
  </si>
  <si>
    <t>Жэнь Аюр Лэйевич</t>
  </si>
  <si>
    <t>немецкому языку</t>
  </si>
  <si>
    <t>МАОУ "Лингвистическая гимназия N3.г. Улан-Удэ"</t>
  </si>
  <si>
    <t>лексика-грамматика</t>
  </si>
  <si>
    <t>аудирование</t>
  </si>
  <si>
    <t>чтение</t>
  </si>
  <si>
    <t>страноведение</t>
  </si>
  <si>
    <t>письмо</t>
  </si>
  <si>
    <t>говорение</t>
  </si>
  <si>
    <t>Гадеева Динара Камилевна</t>
  </si>
  <si>
    <t>Шарагулова Елена Валерьевна</t>
  </si>
  <si>
    <t>Гадеева Диана Камилевна</t>
  </si>
  <si>
    <t>Бадмаев Арсалан Алексеевич</t>
  </si>
  <si>
    <t>Сафковская Софья Сергеевна</t>
  </si>
  <si>
    <t>Дондоков Ринчин Павлович</t>
  </si>
  <si>
    <t>Цыренжапова Алина Арсалановна</t>
  </si>
  <si>
    <t>Малгатаев Тимур Александрович</t>
  </si>
  <si>
    <t>Чимитцыденов Михаил Эдуардович</t>
  </si>
  <si>
    <t>Цыбикдоржиева Татьяна Максимовна</t>
  </si>
  <si>
    <t>французскому языку</t>
  </si>
  <si>
    <t>15.10.2020 г.</t>
  </si>
  <si>
    <t>МАОУ "Лингвистическая гимназия №3 г. Улан-Удэ".</t>
  </si>
  <si>
    <t>Грамматика</t>
  </si>
  <si>
    <t>Письмо</t>
  </si>
  <si>
    <t>Устная речь</t>
  </si>
  <si>
    <t>макс.балл</t>
  </si>
  <si>
    <t>15 баллов</t>
  </si>
  <si>
    <t>75 баллов</t>
  </si>
  <si>
    <t>Бобкова Наталия Георгиевна</t>
  </si>
  <si>
    <t>Манданова Дарья Валерьевна</t>
  </si>
  <si>
    <t>Содномжомсоева Саяна Баировна</t>
  </si>
  <si>
    <r>
      <t xml:space="preserve"> результатов школьного этапа олимпиады по   </t>
    </r>
    <r>
      <rPr>
        <u/>
        <sz val="12"/>
        <color theme="1"/>
        <rFont val="Times New Roman"/>
        <family val="1"/>
        <charset val="204"/>
      </rPr>
      <t>избирательному праву</t>
    </r>
  </si>
  <si>
    <t xml:space="preserve">                                                                         ( наименование  предмета)</t>
  </si>
  <si>
    <r>
      <t xml:space="preserve">Дата проведения: </t>
    </r>
    <r>
      <rPr>
        <u/>
        <sz val="12"/>
        <color theme="1"/>
        <rFont val="Times New Roman"/>
        <family val="1"/>
        <charset val="204"/>
      </rPr>
      <t>09.10.2020</t>
    </r>
  </si>
  <si>
    <r>
      <t xml:space="preserve">№ОО </t>
    </r>
    <r>
      <rPr>
        <u/>
        <sz val="12"/>
        <color theme="1"/>
        <rFont val="Times New Roman"/>
        <family val="1"/>
        <charset val="204"/>
      </rPr>
      <t>Лингвистическая гимназия №3</t>
    </r>
  </si>
  <si>
    <t>1 тур</t>
  </si>
  <si>
    <t>2 тур</t>
  </si>
  <si>
    <t>3 тур</t>
  </si>
  <si>
    <t>Хантаев Иван Григорьевич</t>
  </si>
  <si>
    <t>Ботхолова Илона Владимировна</t>
  </si>
  <si>
    <t xml:space="preserve">Класс </t>
  </si>
  <si>
    <r>
      <t xml:space="preserve"> результатов школьного этапа олимпиады по   </t>
    </r>
    <r>
      <rPr>
        <u/>
        <sz val="12"/>
        <color theme="1"/>
        <rFont val="Times New Roman"/>
        <family val="1"/>
        <charset val="204"/>
      </rPr>
      <t>истории</t>
    </r>
  </si>
  <si>
    <t xml:space="preserve">                                                                                ( наименование  предмета)</t>
  </si>
  <si>
    <r>
      <t>Дата проведения: _</t>
    </r>
    <r>
      <rPr>
        <u/>
        <sz val="12"/>
        <color theme="1"/>
        <rFont val="Times New Roman"/>
        <family val="1"/>
        <charset val="204"/>
      </rPr>
      <t>8.10.2020</t>
    </r>
  </si>
  <si>
    <t>Дагбаева Вера Данзановна</t>
  </si>
  <si>
    <t>Дондуева Аюна Валерьевна</t>
  </si>
  <si>
    <t>Вторушина Дарья Сергеевна</t>
  </si>
  <si>
    <t>Дармаев Эрдэни Гэсэрович</t>
  </si>
  <si>
    <t>Балганов Зоригто Батомункуевич</t>
  </si>
  <si>
    <t>Матоварова Лия Адушиевна</t>
  </si>
  <si>
    <t>Тапхаев Алексей Сергеевич</t>
  </si>
  <si>
    <t>Саганова Сэсэгма Жамсоевна</t>
  </si>
  <si>
    <t>Мункуев Арсалан Евгеньевич</t>
  </si>
  <si>
    <t>Кункурдонов Айдар Ойбонович</t>
  </si>
  <si>
    <t>Хилтухин Александр Алексеевич</t>
  </si>
  <si>
    <t>Бадмаев Жамьян Михайлович</t>
  </si>
  <si>
    <r>
      <t xml:space="preserve"> результатов школьного этапа олимпиады по    </t>
    </r>
    <r>
      <rPr>
        <u/>
        <sz val="12"/>
        <color theme="1"/>
        <rFont val="Times New Roman"/>
        <family val="1"/>
        <charset val="204"/>
      </rPr>
      <t>Истории Бурятии</t>
    </r>
  </si>
  <si>
    <r>
      <t xml:space="preserve">Дата проведения: </t>
    </r>
    <r>
      <rPr>
        <u/>
        <sz val="12"/>
        <color theme="1"/>
        <rFont val="Times New Roman"/>
        <family val="1"/>
        <charset val="204"/>
      </rPr>
      <t>12.10.2020</t>
    </r>
  </si>
  <si>
    <t>Дымбрылов Аюр Зорикович</t>
  </si>
  <si>
    <t>Средний балл</t>
  </si>
  <si>
    <r>
      <t xml:space="preserve"> результатов школьного этапа олимпиады по    </t>
    </r>
    <r>
      <rPr>
        <u/>
        <sz val="12"/>
        <color theme="1"/>
        <rFont val="Times New Roman"/>
        <family val="1"/>
        <charset val="204"/>
      </rPr>
      <t>ИКЛ</t>
    </r>
  </si>
  <si>
    <t xml:space="preserve">                                                       ( наименование  предмета)</t>
  </si>
  <si>
    <r>
      <t>Дата проведения:</t>
    </r>
    <r>
      <rPr>
        <u/>
        <sz val="12"/>
        <color theme="1"/>
        <rFont val="Times New Roman"/>
        <family val="1"/>
        <charset val="204"/>
      </rPr>
      <t xml:space="preserve"> 9.10.2020</t>
    </r>
  </si>
  <si>
    <t>Класс</t>
  </si>
  <si>
    <t xml:space="preserve"> результатов школьного этапа олимпиады по    обществознанию</t>
  </si>
  <si>
    <r>
      <t xml:space="preserve">Дата проведения: </t>
    </r>
    <r>
      <rPr>
        <u/>
        <sz val="12"/>
        <color theme="1"/>
        <rFont val="Times New Roman"/>
        <family val="1"/>
        <charset val="204"/>
      </rPr>
      <t>15.10.2020</t>
    </r>
  </si>
  <si>
    <r>
      <t>№ОО</t>
    </r>
    <r>
      <rPr>
        <u/>
        <sz val="12"/>
        <color theme="1"/>
        <rFont val="Times New Roman"/>
        <family val="1"/>
        <charset val="204"/>
      </rPr>
      <t xml:space="preserve"> Лингвистическая гимназия №3</t>
    </r>
  </si>
  <si>
    <t>Богданова Арина Михайловна</t>
  </si>
  <si>
    <t>Дагбаева Вера.Данзановна</t>
  </si>
  <si>
    <t>5-6 - 90</t>
  </si>
  <si>
    <t>Цыбикова Аяна Евгеньевна</t>
  </si>
  <si>
    <t>Карпунина Анастасия Юрьевна</t>
  </si>
  <si>
    <t>Александрова Дарья Сергеевна</t>
  </si>
  <si>
    <t>Намсараева Арина Аюровна</t>
  </si>
  <si>
    <t>7 - 70</t>
  </si>
  <si>
    <t>8 - 55</t>
  </si>
  <si>
    <t>Ботхолова Илона.Владимировна</t>
  </si>
  <si>
    <t>Балдандоржиева Диляна Балдандоржиевна</t>
  </si>
  <si>
    <t xml:space="preserve"> 9 - 82</t>
  </si>
  <si>
    <t>Сафронова Елизавета Анатолиевна</t>
  </si>
  <si>
    <t>Карелина Елизавета Борисовна</t>
  </si>
  <si>
    <t>Доржиев Артур Владиславович</t>
  </si>
  <si>
    <t>Санжимитыпов Сергей Содномович</t>
  </si>
  <si>
    <t>Бадареев Владислав Аркадьевич</t>
  </si>
  <si>
    <t>10 - 100</t>
  </si>
  <si>
    <r>
      <t xml:space="preserve"> результатов школьного этапа олимпиады по   </t>
    </r>
    <r>
      <rPr>
        <u/>
        <sz val="12"/>
        <color theme="1"/>
        <rFont val="Times New Roman"/>
        <family val="1"/>
        <charset val="204"/>
      </rPr>
      <t xml:space="preserve"> праву</t>
    </r>
  </si>
  <si>
    <t xml:space="preserve">                                                                                 ( наименование  предмета)</t>
  </si>
  <si>
    <r>
      <t xml:space="preserve">Дата проведения: </t>
    </r>
    <r>
      <rPr>
        <u/>
        <sz val="12"/>
        <color theme="1"/>
        <rFont val="Times New Roman"/>
        <family val="1"/>
        <charset val="204"/>
      </rPr>
      <t>16.10.2020</t>
    </r>
  </si>
  <si>
    <r>
      <t xml:space="preserve"> результатов школьного этапа олимпиады по   </t>
    </r>
    <r>
      <rPr>
        <u/>
        <sz val="12"/>
        <color theme="1"/>
        <rFont val="Times New Roman"/>
        <family val="1"/>
        <charset val="204"/>
      </rPr>
      <t xml:space="preserve"> экономике</t>
    </r>
  </si>
  <si>
    <t xml:space="preserve">                                                                 ( наименование  предмета)</t>
  </si>
  <si>
    <r>
      <t xml:space="preserve">Дата проведения:  </t>
    </r>
    <r>
      <rPr>
        <u/>
        <sz val="12"/>
        <color theme="1"/>
        <rFont val="Times New Roman"/>
        <family val="1"/>
        <charset val="204"/>
      </rPr>
      <t>21.10.2020</t>
    </r>
  </si>
  <si>
    <r>
      <t xml:space="preserve">№ОО </t>
    </r>
    <r>
      <rPr>
        <u/>
        <sz val="12"/>
        <color theme="1"/>
        <rFont val="Times New Roman"/>
        <family val="1"/>
        <charset val="204"/>
      </rPr>
      <t>Лингвистическая Гимназия №3</t>
    </r>
  </si>
  <si>
    <t>3..1</t>
  </si>
  <si>
    <t>3..2</t>
  </si>
  <si>
    <t>3..3</t>
  </si>
  <si>
    <t>Бахлаев Тимур Сергеевич</t>
  </si>
  <si>
    <t>Фамилия</t>
  </si>
  <si>
    <t>Имя</t>
  </si>
  <si>
    <t>Отчество</t>
  </si>
  <si>
    <t>Класс обучения</t>
  </si>
  <si>
    <t>класс участия</t>
  </si>
  <si>
    <t>Баллы</t>
  </si>
  <si>
    <t>Гао</t>
  </si>
  <si>
    <t>Вячеслав</t>
  </si>
  <si>
    <t>Игоревич</t>
  </si>
  <si>
    <t>5-6</t>
  </si>
  <si>
    <t>мак 500</t>
  </si>
  <si>
    <t>Базаров</t>
  </si>
  <si>
    <t>Арсалан</t>
  </si>
  <si>
    <t>Рабданович</t>
  </si>
  <si>
    <t>мак 600</t>
  </si>
  <si>
    <t>Алдар</t>
  </si>
  <si>
    <t>Дамдин</t>
  </si>
  <si>
    <t>Чингисович</t>
  </si>
  <si>
    <t>Дашинимаева</t>
  </si>
  <si>
    <t>София</t>
  </si>
  <si>
    <t>Максимовна</t>
  </si>
  <si>
    <t>Дубанов</t>
  </si>
  <si>
    <t>Дмитрий</t>
  </si>
  <si>
    <t>Александрович</t>
  </si>
  <si>
    <t>Гармаев</t>
  </si>
  <si>
    <t>Ардан</t>
  </si>
  <si>
    <t>Русланович</t>
  </si>
  <si>
    <t>Юрий</t>
  </si>
  <si>
    <t>Ильин</t>
  </si>
  <si>
    <t>NULL</t>
  </si>
  <si>
    <t>Алсаева</t>
  </si>
  <si>
    <t>Дарья</t>
  </si>
  <si>
    <t>Вадимовна</t>
  </si>
  <si>
    <t>Цыдыпова</t>
  </si>
  <si>
    <t>Инна</t>
  </si>
  <si>
    <t>Зориктоевна</t>
  </si>
  <si>
    <t>Гадеева</t>
  </si>
  <si>
    <t>Диана</t>
  </si>
  <si>
    <t>Камилевна</t>
  </si>
  <si>
    <t>мак 800</t>
  </si>
  <si>
    <t>Петрова</t>
  </si>
  <si>
    <t>Маргарита</t>
  </si>
  <si>
    <t>Александровна</t>
  </si>
  <si>
    <t>Жилина</t>
  </si>
  <si>
    <t>Михайловна</t>
  </si>
  <si>
    <t>Бадмаев</t>
  </si>
  <si>
    <t>Виталий</t>
  </si>
  <si>
    <t>Жаргалович</t>
  </si>
  <si>
    <t>Цыбикжапов</t>
  </si>
  <si>
    <t>Даши</t>
  </si>
  <si>
    <t>Юрьевич</t>
  </si>
  <si>
    <t>Бальхаев</t>
  </si>
  <si>
    <t>Доржиевич</t>
  </si>
  <si>
    <t>Аюшеев</t>
  </si>
  <si>
    <t>Амгалан</t>
  </si>
  <si>
    <t>Раднаева</t>
  </si>
  <si>
    <t>Даяна</t>
  </si>
  <si>
    <t>Витальевна</t>
  </si>
  <si>
    <t>Саганова</t>
  </si>
  <si>
    <t>Сэсэгма</t>
  </si>
  <si>
    <t>Жамсоевна</t>
  </si>
  <si>
    <t>Батодалаев</t>
  </si>
  <si>
    <t>Дабаевич</t>
  </si>
  <si>
    <t>Доржиев</t>
  </si>
  <si>
    <t>Хэшэгто</t>
  </si>
  <si>
    <t>Вячеславович</t>
  </si>
  <si>
    <t>Молонов</t>
  </si>
  <si>
    <t>Борис</t>
  </si>
  <si>
    <t>Максимович</t>
  </si>
  <si>
    <t>Очиров</t>
  </si>
  <si>
    <t>Бато</t>
  </si>
  <si>
    <t>Олегович</t>
  </si>
  <si>
    <t>русскому языку</t>
  </si>
  <si>
    <t>МАОУ "Лингвистическая гимназия №3 г. Улан-Удэ"</t>
  </si>
  <si>
    <t>Итого Баллов</t>
  </si>
  <si>
    <t>Бадмаев Дмитрий Юрьевич</t>
  </si>
  <si>
    <t>Бимбаева Надежда Георгиевна</t>
  </si>
  <si>
    <t>Базаров Алдар Евгеньевич</t>
  </si>
  <si>
    <t>Ванданова Мария Чингисовна</t>
  </si>
  <si>
    <t>Жамсоев Амгалан Алдарович</t>
  </si>
  <si>
    <t>Воронова Татьяна Николаевна</t>
  </si>
  <si>
    <t>Болдуженко Дарья Эдуардовна</t>
  </si>
  <si>
    <t>Жамбалова Раиса Николаевна</t>
  </si>
  <si>
    <t>Бадмаева Алтана Алексеевна</t>
  </si>
  <si>
    <t>Ширанова Алина Владимировна</t>
  </si>
  <si>
    <t>Сулаева Арюна Сереевна</t>
  </si>
  <si>
    <t>Мункуев Амгалан Евгеньевич</t>
  </si>
  <si>
    <t>0, 5</t>
  </si>
  <si>
    <t>Ботоева Александра Борисовна</t>
  </si>
  <si>
    <t>Трашев Никита Артемович</t>
  </si>
  <si>
    <t>Харахинова Дарья Валерьевна</t>
  </si>
  <si>
    <t>Осадачая Виктория Васильевна</t>
  </si>
  <si>
    <t>Немтаева Номина Сурэновна</t>
  </si>
  <si>
    <t>Дорживева Арьяна Алексеевна</t>
  </si>
  <si>
    <t>Портнягина Марина Александровна</t>
  </si>
  <si>
    <t>Жарникова Анна Сергеевна</t>
  </si>
  <si>
    <t>Богданова Алина Михайловна</t>
  </si>
  <si>
    <t>Егорова Валерия Денисовна</t>
  </si>
  <si>
    <t>Иванова Дарья Владимировна</t>
  </si>
  <si>
    <t>Пинтаева Виктория Алексеевна</t>
  </si>
  <si>
    <t>Лыгденова Соелма Солбоновна</t>
  </si>
  <si>
    <t>Гармаев Максим Жанович</t>
  </si>
  <si>
    <t>Ванданова мария Чингисовна</t>
  </si>
  <si>
    <t>Доржиева Улзы Чимитовна</t>
  </si>
  <si>
    <t>Надмитова Розалия Батоевна</t>
  </si>
  <si>
    <t>Хунхинова Маргарита Сергеевна</t>
  </si>
  <si>
    <t>Бутаева Мария Рустамовна</t>
  </si>
  <si>
    <t>Зверькова Дарья Алексеевна</t>
  </si>
  <si>
    <t>Будаева Аяна Зориктоевна</t>
  </si>
  <si>
    <t>Цедашиев Булат Гурожапович</t>
  </si>
  <si>
    <t>Лыктыпова Алтана Бадмаевна</t>
  </si>
  <si>
    <t>Доржиева Мария Михайловна</t>
  </si>
  <si>
    <t>Шашина Галина Сергеевна</t>
  </si>
  <si>
    <t>Цыренова Татьяна Александровна</t>
  </si>
  <si>
    <t xml:space="preserve">Бадмаева Кира Артемовна </t>
  </si>
  <si>
    <t>Жамсаранова Яна Алексеевна</t>
  </si>
  <si>
    <t>Баянгуев Арсений Геннадьевич</t>
  </si>
  <si>
    <t>Болданова Айлан Зориктуевна</t>
  </si>
  <si>
    <t>Раднаева Аяна Сергеевна</t>
  </si>
  <si>
    <t>Бухоголова Раджана Зоригтоевна</t>
  </si>
  <si>
    <t>Аскерова Эльмира Фуадовна</t>
  </si>
  <si>
    <t>Алсаева Дарья Вадимовна</t>
  </si>
  <si>
    <t>Тумэнчогто Алдарт Цогтоевич</t>
  </si>
  <si>
    <t>Ширеторова Дари Будажаповна</t>
  </si>
  <si>
    <t>Ри Ярослав Андреевич</t>
  </si>
  <si>
    <t>Цыбикова Надежда Валерьевна</t>
  </si>
  <si>
    <t>Хобракова Светлана Дмитриевна</t>
  </si>
  <si>
    <t>Шолхоева Полина Николаевна</t>
  </si>
  <si>
    <t>Дугарова Дара Андреевна</t>
  </si>
  <si>
    <t>Павлова Анна Алексеевна</t>
  </si>
  <si>
    <t>Базарова Янжима Михайловна</t>
  </si>
  <si>
    <t>Аюшеева Оюна Вячеслаловна</t>
  </si>
  <si>
    <t>Митапова Уянга Эрдэмовна</t>
  </si>
  <si>
    <t>Чимидцыденов Михаил Эдуардович</t>
  </si>
  <si>
    <t>Дашинимаева Софья Максимовна</t>
  </si>
  <si>
    <t>Раднаева Даяна Витальевна</t>
  </si>
  <si>
    <t>Дампилова Сарюна Зоригтоевна</t>
  </si>
  <si>
    <t>Содбоев Валерий Алексеевич</t>
  </si>
  <si>
    <t>Содномжамсоевна Саяна Баировна</t>
  </si>
  <si>
    <t>Хамагаева Валерия Сергеевна</t>
  </si>
  <si>
    <t>Эрдынеева Виктория Арсалановна</t>
  </si>
  <si>
    <t>Адвокатова Юмжана Алдаровна</t>
  </si>
  <si>
    <t>Брынько Дарья Николаевна</t>
  </si>
  <si>
    <t>Тармаев Кирилл Юрьевич</t>
  </si>
  <si>
    <t>Цыбжитова Уянга Дмитриевна</t>
  </si>
  <si>
    <t>Сафронова Елизавета Юрьевна</t>
  </si>
  <si>
    <t>Саганова Сэсэгма Жомсоевна</t>
  </si>
  <si>
    <t>Антропова Татьяна Германовна</t>
  </si>
  <si>
    <t>Лыктыпова Дари Бадмаевна</t>
  </si>
  <si>
    <t>Палагний Никита Андреевич</t>
  </si>
  <si>
    <t>Бальхаев Дмитрий Доржиевич</t>
  </si>
  <si>
    <t>Цыбикдоржиева Аяна Владимировна</t>
  </si>
  <si>
    <t>Кидаева Сарана Сергеевна</t>
  </si>
  <si>
    <t>литературе</t>
  </si>
  <si>
    <t>Дата проведения: 14.10.2020</t>
  </si>
  <si>
    <t>5-8 - 20</t>
  </si>
  <si>
    <t>Братенькова Анастасия Николаевна</t>
  </si>
  <si>
    <t>Намжилова Зула Батоевна</t>
  </si>
  <si>
    <t>Доржиева Арьяна Баировна</t>
  </si>
  <si>
    <t>Стальнов Александр Алексеевич</t>
  </si>
  <si>
    <t>Хамнуева Камиля Юрьевна</t>
  </si>
  <si>
    <t>Хартунина Анастасия Юрьевна</t>
  </si>
  <si>
    <t>Вишнякова Арина Максимовна</t>
  </si>
  <si>
    <t>Цэдашиев Булат Гурожапович</t>
  </si>
  <si>
    <t>Баймеева Алла Юрьевна</t>
  </si>
  <si>
    <t>Хальбаев Максим Михайлович</t>
  </si>
  <si>
    <t>Абзаева Марина Андреевна</t>
  </si>
  <si>
    <t>Медведева Дарья Александровна</t>
  </si>
  <si>
    <t xml:space="preserve">Орлова Елизавета Евгеньевна          </t>
  </si>
  <si>
    <t xml:space="preserve">Ширеторова Дари Будажаповна     </t>
  </si>
  <si>
    <t>9-11 - 85</t>
  </si>
  <si>
    <t>Петрова Маргарита Александровна</t>
  </si>
  <si>
    <t>Лбова Валерия Александровна</t>
  </si>
  <si>
    <t>Халматова Янжима Борисовна</t>
  </si>
  <si>
    <t>химии</t>
  </si>
  <si>
    <t>Дата проведения: _23.10.2020</t>
  </si>
  <si>
    <t>n/n</t>
  </si>
  <si>
    <t>Шишкина Татьяна Ильинична</t>
  </si>
  <si>
    <t>5-8 - 10</t>
  </si>
  <si>
    <t xml:space="preserve"> Билатикова Лыгжема Алдаровна</t>
  </si>
  <si>
    <t>Забадаева Адья Борисовна</t>
  </si>
  <si>
    <t>9-11 - 100</t>
  </si>
  <si>
    <t>Батодалаев Арсалан Дабаевич</t>
  </si>
  <si>
    <r>
      <t>результатов школьного этапа олимпиады по ___</t>
    </r>
    <r>
      <rPr>
        <b/>
        <u/>
        <sz val="12"/>
        <color indexed="8"/>
        <rFont val="Times New Roman"/>
        <family val="1"/>
        <charset val="204"/>
      </rPr>
      <t>математике</t>
    </r>
    <r>
      <rPr>
        <u/>
        <sz val="12"/>
        <color indexed="8"/>
        <rFont val="Times New Roman"/>
        <family val="1"/>
        <charset val="204"/>
      </rPr>
      <t>___</t>
    </r>
  </si>
  <si>
    <t xml:space="preserve">                                                                                                                </t>
  </si>
  <si>
    <t>( наименование  предмета)</t>
  </si>
  <si>
    <r>
      <t>Дата проведения: _</t>
    </r>
    <r>
      <rPr>
        <u/>
        <sz val="12"/>
        <color indexed="8"/>
        <rFont val="Times New Roman"/>
        <family val="1"/>
        <charset val="204"/>
      </rPr>
      <t>19.10.2020</t>
    </r>
    <r>
      <rPr>
        <sz val="12"/>
        <color indexed="8"/>
        <rFont val="Times New Roman"/>
        <family val="1"/>
        <charset val="204"/>
      </rPr>
      <t>_</t>
    </r>
  </si>
  <si>
    <r>
      <t>№ _</t>
    </r>
    <r>
      <rPr>
        <u/>
        <sz val="12"/>
        <color indexed="8"/>
        <rFont val="Times New Roman"/>
        <family val="1"/>
        <charset val="204"/>
      </rPr>
      <t>МАОУ "Лингвистическая гиназия № 3" г. Улан-Удэ</t>
    </r>
    <r>
      <rPr>
        <sz val="12"/>
        <color indexed="8"/>
        <rFont val="Times New Roman"/>
        <family val="1"/>
        <charset val="204"/>
      </rPr>
      <t>_</t>
    </r>
  </si>
  <si>
    <t>Серебряков Арсений Дмитриевич, 12.01.2011г.р.</t>
  </si>
  <si>
    <t>Костарева Елена Павловна</t>
  </si>
  <si>
    <t>4 кл мак -42</t>
  </si>
  <si>
    <t>Романов Федор Олегович</t>
  </si>
  <si>
    <t>Торгашина Марина Алексеевна</t>
  </si>
  <si>
    <t>Хандиров Арья Баирович</t>
  </si>
  <si>
    <t>Дмитриева Светлана Сергеевна</t>
  </si>
  <si>
    <t>Андреева Арина Владимировна, 31.07.2010</t>
  </si>
  <si>
    <t>Ширимова Номина Николаевна</t>
  </si>
  <si>
    <t>Бадмаева Янжима Зоригтоевна 23.09.2010</t>
  </si>
  <si>
    <t xml:space="preserve">Тарбаева Салима Прокопьевна   </t>
  </si>
  <si>
    <t>Хамутаева Арюна Цыреновна, 16.11.2010</t>
  </si>
  <si>
    <t>Нунай Ардан Артурович</t>
  </si>
  <si>
    <t>Цыдыпов Алдар Чингисович</t>
  </si>
  <si>
    <t>Базарсадаев Жамсаран Элбэкович 09.08.2010</t>
  </si>
  <si>
    <t>Бороева Айлана Баировна, 22.11.2010г.р</t>
  </si>
  <si>
    <t>Батуев Амарсанаа Борисович</t>
  </si>
  <si>
    <t>Дансарунова Вероника Алексеевна</t>
  </si>
  <si>
    <t>Дондитов Мэргэн Солбонович</t>
  </si>
  <si>
    <t>Хубанова Мария Валентиновна, 24.07.2010</t>
  </si>
  <si>
    <t>Албегов Марат Зурабович 28.11.2010</t>
  </si>
  <si>
    <t xml:space="preserve">Тарбаева Салима Прокопьевна </t>
  </si>
  <si>
    <t>Билдуев Константин Патрикович</t>
  </si>
  <si>
    <t>Шик Николь Алексеевна, 09.12.2010</t>
  </si>
  <si>
    <t>Боркин Андрей Евгеньевич 25.10.2010</t>
  </si>
  <si>
    <t xml:space="preserve">Церенова Алтана Тимуровна 06.07.2010 </t>
  </si>
  <si>
    <t xml:space="preserve">Тарбаева Салима Прокопьевна  </t>
  </si>
  <si>
    <t>Нимбуев Галсан Чингисович</t>
  </si>
  <si>
    <t>Чернояров Артем Александрович</t>
  </si>
  <si>
    <t>Дашинорбоева Адиса Дабаевна 18.08.2010</t>
  </si>
  <si>
    <t xml:space="preserve">Каптерова Мария Сергеевна 17.08.2010 </t>
  </si>
  <si>
    <t>Баторов Максим Евгеньевич 22.06.2010</t>
  </si>
  <si>
    <t>Цыремпилов Эрдэм Дугарович 22.04.2010</t>
  </si>
  <si>
    <t>Бадмаева Дари Балдандоржиевна 05.10.2009</t>
  </si>
  <si>
    <t>Бадмаева Виктория Жаргаловна 15.05.2010</t>
  </si>
  <si>
    <t>Ертуханов Георгий Владимирович</t>
  </si>
  <si>
    <t>Ангархаева Рита Сергеевна                   01.02. 2010</t>
  </si>
  <si>
    <t>Дымчикова Сойжина Эрдэниевна 27.04.2010</t>
  </si>
  <si>
    <t>Саханов Ринчин  Зоригтоевич 05.06.2010</t>
  </si>
  <si>
    <t>Халанов Даниил Михайлович 06.06.2010</t>
  </si>
  <si>
    <t xml:space="preserve">Хамаганова Оэлун Золтоевна 11.11.2010 </t>
  </si>
  <si>
    <t>Дамбаева Дарья Алексеевна 
03.12.2010</t>
  </si>
  <si>
    <t>Цыбикова Анна Юрьевна</t>
  </si>
  <si>
    <t>5-11 - мак 35</t>
  </si>
  <si>
    <t>Ширапова Алина Владимировна</t>
  </si>
  <si>
    <t>Ситников Артем Денисович</t>
  </si>
  <si>
    <t>Дугаров Александр Евгеньевич</t>
  </si>
  <si>
    <t>Дашиев Ардан Александрович</t>
  </si>
  <si>
    <t>Посельская Анастасия Николаевна</t>
  </si>
  <si>
    <t xml:space="preserve">Егорова Валерия Денисовна </t>
  </si>
  <si>
    <t>Линхобоева Сарюна Базаржаповна</t>
  </si>
  <si>
    <t>Федоров Всеволод Михайлович</t>
  </si>
  <si>
    <t>Дашиева Арина Булатовна</t>
  </si>
  <si>
    <t>Вахрамеев Алексей Георгевич</t>
  </si>
  <si>
    <t>Осадчая Вика Васильевна</t>
  </si>
  <si>
    <t>Дабаев Цырен Тумэнович</t>
  </si>
  <si>
    <t>Гао Вячеслав Игоревич</t>
  </si>
  <si>
    <t>Шадаров Баир Геннадьевич</t>
  </si>
  <si>
    <t>Бадеев Артём Александрович</t>
  </si>
  <si>
    <t>Аюшеев Агван Дабаевич</t>
  </si>
  <si>
    <t>Иванова Дарья Вадимовна</t>
  </si>
  <si>
    <t>Герасимович Арсений Юрьевич</t>
  </si>
  <si>
    <t>Трошев Никита Артёмович</t>
  </si>
  <si>
    <t>Дымбрылов Максар Мункоевич</t>
  </si>
  <si>
    <t>Аюшеев Арья Вячеславович</t>
  </si>
  <si>
    <t>Лумбоцыренов Арья Аркадьевич</t>
  </si>
  <si>
    <t xml:space="preserve"> Зверькова Дарья Алексеевна</t>
  </si>
  <si>
    <t>Булдаев Дмитрий Даниилович</t>
  </si>
  <si>
    <t>Бадмаев Роман Евгеньевич</t>
  </si>
  <si>
    <t>Олзобоев Виталий Саянович</t>
  </si>
  <si>
    <t>Молотов Дамир Тынчтыкович</t>
  </si>
  <si>
    <t>Санжицыбикова Аяна Булатовна</t>
  </si>
  <si>
    <t>Кизеева Анастасия Михайловна</t>
  </si>
  <si>
    <t>Сулаева Арюна Сергеевна</t>
  </si>
  <si>
    <t>Шагдаров Эрдэни Аюшеевич</t>
  </si>
  <si>
    <t>Ламуев Алтан Алексеевич</t>
  </si>
  <si>
    <t xml:space="preserve"> Хунхинова Маргарита Сергеевна</t>
  </si>
  <si>
    <t>Молонов Тимур Максимович</t>
  </si>
  <si>
    <t>Деханов Михаил Вадимович</t>
  </si>
  <si>
    <t>Суров Рустам Ярославович</t>
  </si>
  <si>
    <t xml:space="preserve"> Баймеева Алла Юрьевна</t>
  </si>
  <si>
    <t>Баиров Роман Эдуардович</t>
  </si>
  <si>
    <t>Хишектуева Ишин-Хорло Дамбадоржиевна</t>
  </si>
  <si>
    <t xml:space="preserve">Мункуев Олег Владимирович </t>
  </si>
  <si>
    <t>Очиров Тамир Баирович</t>
  </si>
  <si>
    <t xml:space="preserve">Ширеторова Дари Будажаповна </t>
  </si>
  <si>
    <t xml:space="preserve">Жданова Екатерина Михайловна </t>
  </si>
  <si>
    <t>Бутуханов Олег Михайлович</t>
  </si>
  <si>
    <t xml:space="preserve">Жаргалова Дари Алдаровна </t>
  </si>
  <si>
    <t xml:space="preserve">Богданов Артём Михайлович </t>
  </si>
  <si>
    <t xml:space="preserve">Залитач Яна Александровна </t>
  </si>
  <si>
    <t xml:space="preserve">Батуев Тимур Александрович </t>
  </si>
  <si>
    <t xml:space="preserve">Доржиева Янжима Алдаровна </t>
  </si>
  <si>
    <t xml:space="preserve">Орлова Елизавета Евгеньевна </t>
  </si>
  <si>
    <t xml:space="preserve">Дондокова Адиса Алдаровна </t>
  </si>
  <si>
    <t>Гармаев Ардан Русланович</t>
  </si>
  <si>
    <t>Валиулина Марина Георгиевна</t>
  </si>
  <si>
    <t xml:space="preserve">Будаев Тимур Баторович </t>
  </si>
  <si>
    <t>Эрехеев Майдар Павлович</t>
  </si>
  <si>
    <t xml:space="preserve">Валиулина Марина Георгиевна </t>
  </si>
  <si>
    <t xml:space="preserve">Петрова Маргарита </t>
  </si>
  <si>
    <t xml:space="preserve">Раднаева Даяна </t>
  </si>
  <si>
    <t xml:space="preserve">Батодалаев Арсалан Дабаевич </t>
  </si>
  <si>
    <t xml:space="preserve">Линхобоева Сарюна Базаржаповна </t>
  </si>
  <si>
    <t xml:space="preserve">Шантанов Георгий Олегович </t>
  </si>
  <si>
    <t xml:space="preserve">Аюшеев Амгалан </t>
  </si>
  <si>
    <t xml:space="preserve">Нордопов Сейхан Батоевич </t>
  </si>
  <si>
    <t xml:space="preserve">Аюшеев Намжил Маркович </t>
  </si>
  <si>
    <t xml:space="preserve">Степанова Анна Григорьевна </t>
  </si>
  <si>
    <t xml:space="preserve">Алагуева Наталья Саяновна </t>
  </si>
  <si>
    <t xml:space="preserve">Багаева Кира </t>
  </si>
  <si>
    <t xml:space="preserve">Санжимитыпов Сергей </t>
  </si>
  <si>
    <t xml:space="preserve">Васильев Тимур Вячеславович </t>
  </si>
  <si>
    <t>Доржиев Хэшэгто Вячеславович</t>
  </si>
  <si>
    <t>Цыренов Мэргэн Чингисович</t>
  </si>
  <si>
    <t>Петухов Константин Алексеевич</t>
  </si>
  <si>
    <t>Базаров Аюр Баиртуевич</t>
  </si>
  <si>
    <t>Зубенко Владимир Александрович</t>
  </si>
  <si>
    <t>МХК</t>
  </si>
  <si>
    <t>Год рождения</t>
  </si>
  <si>
    <t>Творческое задание</t>
  </si>
  <si>
    <t>Стремаухова Вера Владимировна</t>
  </si>
  <si>
    <t>Халматова Янжима Игоревна</t>
  </si>
  <si>
    <r>
      <t xml:space="preserve"> результатов школьного этапа олимпиады по  </t>
    </r>
    <r>
      <rPr>
        <u/>
        <sz val="12"/>
        <color indexed="8"/>
        <rFont val="Times New Roman"/>
        <family val="1"/>
        <charset val="204"/>
      </rPr>
      <t xml:space="preserve">  _технологии_____</t>
    </r>
    <r>
      <rPr>
        <sz val="12"/>
        <color indexed="8"/>
        <rFont val="Times New Roman"/>
        <family val="1"/>
        <charset val="204"/>
      </rPr>
      <t>___________________</t>
    </r>
  </si>
  <si>
    <t xml:space="preserve">                                                  ( наименование  предмета)</t>
  </si>
  <si>
    <r>
      <t xml:space="preserve">Дата проведения: </t>
    </r>
    <r>
      <rPr>
        <u/>
        <sz val="12"/>
        <color indexed="8"/>
        <rFont val="Times New Roman"/>
        <family val="1"/>
        <charset val="204"/>
      </rPr>
      <t>_______20 октября 2020 г____________</t>
    </r>
  </si>
  <si>
    <r>
      <t>№ОО ___</t>
    </r>
    <r>
      <rPr>
        <u/>
        <sz val="12"/>
        <color indexed="8"/>
        <rFont val="Times New Roman"/>
        <family val="1"/>
        <charset val="204"/>
      </rPr>
      <t>_МАОУ "Лингвистическая гимназия №3 г.Улан-Удэ___</t>
    </r>
    <r>
      <rPr>
        <sz val="12"/>
        <color indexed="8"/>
        <rFont val="Times New Roman"/>
        <family val="1"/>
        <charset val="204"/>
      </rPr>
      <t>_______________________</t>
    </r>
  </si>
  <si>
    <r>
      <t>Класс ___</t>
    </r>
    <r>
      <rPr>
        <u/>
        <sz val="12"/>
        <color indexed="8"/>
        <rFont val="Times New Roman"/>
        <family val="1"/>
        <charset val="204"/>
      </rPr>
      <t>_</t>
    </r>
    <r>
      <rPr>
        <sz val="12"/>
        <color indexed="8"/>
        <rFont val="Times New Roman"/>
        <family val="1"/>
        <charset val="204"/>
      </rPr>
      <t>_________________________</t>
    </r>
  </si>
  <si>
    <t xml:space="preserve">Дата рождения </t>
  </si>
  <si>
    <t>Практический тур</t>
  </si>
  <si>
    <t>Защиа проекта</t>
  </si>
  <si>
    <t>Балихаева Зинаида Климентьевна</t>
  </si>
  <si>
    <t xml:space="preserve"> результатов школьного этапа олимпиады по    физкультуре</t>
  </si>
  <si>
    <t>МАОУ "Лингвистическая гимназия № 3 г.Улан-Удэ"</t>
  </si>
  <si>
    <t>Дата рождения</t>
  </si>
  <si>
    <t>Базарова Алина Викторовна</t>
  </si>
  <si>
    <t>Буинов Станислав Бугдаевич</t>
  </si>
  <si>
    <t>5-6 - 23</t>
  </si>
  <si>
    <t>Боярова Анна Алдаровна</t>
  </si>
  <si>
    <t>Шалбаев Вячеслав Эдуардович</t>
  </si>
  <si>
    <t>Трошев Никита Артемович</t>
  </si>
  <si>
    <t>Баянгуев Арсений Андреевич </t>
  </si>
  <si>
    <t>Павлов Баир Валерьевич</t>
  </si>
  <si>
    <t xml:space="preserve">Бадмаев Арсалан Алексеевич </t>
  </si>
  <si>
    <t>7-8 - 29</t>
  </si>
  <si>
    <t xml:space="preserve">Турбянова Алина Яновна </t>
  </si>
  <si>
    <t xml:space="preserve">Цыбикдоржиев Вячеслав Баирович </t>
  </si>
  <si>
    <t>Шойнзонов Владислав Баторович</t>
  </si>
  <si>
    <t xml:space="preserve">Гармаев Ардан Русланович </t>
  </si>
  <si>
    <t xml:space="preserve">Гэн Милена Фушэновна </t>
  </si>
  <si>
    <t xml:space="preserve">Халматов Бато Александрович </t>
  </si>
  <si>
    <t>9-11 -36</t>
  </si>
  <si>
    <t xml:space="preserve">Сурмилова Ева Андреевна </t>
  </si>
  <si>
    <t>физика</t>
  </si>
  <si>
    <t>22,10,2020</t>
  </si>
  <si>
    <t>Цыренов Владислав Артурович</t>
  </si>
  <si>
    <t xml:space="preserve">Ри Ярослав Александрович </t>
  </si>
  <si>
    <t xml:space="preserve">Чимитцыденов  Михаил Эдуардович </t>
  </si>
  <si>
    <t>Чагдурова Оюна Чойжиловна</t>
  </si>
  <si>
    <t xml:space="preserve">Попова Варвара Алексеевна </t>
  </si>
  <si>
    <t>Аюшеев Намжил Маркович</t>
  </si>
  <si>
    <t>Собдоев Валерий Алексеевич</t>
  </si>
  <si>
    <t>Дондуков Цырен Зориктуевич</t>
  </si>
  <si>
    <t>Дымчикова Сойжина Эрдэнеевна</t>
  </si>
  <si>
    <t>Тарбаева Салима Прокопьевна</t>
  </si>
  <si>
    <t>Айсуева Ирина Борисовна</t>
  </si>
  <si>
    <t>Бадмаева Янжима Зоригтоевна</t>
  </si>
  <si>
    <t>Базарсадаев Жамсаран Элбэкович</t>
  </si>
  <si>
    <t>Албегов Марат Зурабович</t>
  </si>
  <si>
    <t>Николаева Вероника Дмитриевна</t>
  </si>
  <si>
    <t>Орлов Егор Антонович</t>
  </si>
  <si>
    <t>Гаврилова Алина Александровна</t>
  </si>
  <si>
    <t>Раднаева Арина Владимировна</t>
  </si>
  <si>
    <t>Базарон Дмитрий Георгиевич</t>
  </si>
  <si>
    <t>Тыскинеева Виктория Доржоевна</t>
  </si>
  <si>
    <t>Хубанова Мария Валентиновна</t>
  </si>
  <si>
    <t>Баторов Максим Евгеньевич</t>
  </si>
  <si>
    <t>Бадмаева Дари Балдандоржиевна</t>
  </si>
  <si>
    <t>Хамаганова Оэлун Золтоевна</t>
  </si>
  <si>
    <t>Ринчино Дарина Цыреновна</t>
  </si>
  <si>
    <t>Серебряков Арсений Дмитриевич</t>
  </si>
  <si>
    <t>Церенова Алтана Тимуровна</t>
  </si>
  <si>
    <t>Ангархаева Маргарита Сергеевна</t>
  </si>
  <si>
    <t>Халанов Даниил Михайлович</t>
  </si>
  <si>
    <t>Баторов Доржи Бадмаевич</t>
  </si>
  <si>
    <t>Малацагаева Ума Аржановна</t>
  </si>
  <si>
    <t>Сотников Тамир Андреевич</t>
  </si>
  <si>
    <t>Бадмаева Виктория Жаргаловна</t>
  </si>
  <si>
    <t>Бураева Регина Александровна</t>
  </si>
  <si>
    <t>0.5</t>
  </si>
  <si>
    <t>37.5</t>
  </si>
  <si>
    <t>Дарханова Валерия Сергеевна</t>
  </si>
  <si>
    <t>Дашинорбоева Адиса Дабаевна</t>
  </si>
  <si>
    <t>Шмакова Наташа Николаевна</t>
  </si>
  <si>
    <t>Нимаева Дарина Тумэновна</t>
  </si>
  <si>
    <t>Саханов Ринчин Зоригтоевич</t>
  </si>
  <si>
    <t>Цикало Александр Алексеевич</t>
  </si>
  <si>
    <t>Тугаринова Арина Антоновна</t>
  </si>
  <si>
    <t>Сультимова Арина Батоевна</t>
  </si>
  <si>
    <t>Гусевский Никита Константинович</t>
  </si>
  <si>
    <t>Андреева Маргарита Андреевна</t>
  </si>
  <si>
    <t>Лумбуцыренов Арья Аркадьевич</t>
  </si>
  <si>
    <t>Агнаев Алтан Олегович</t>
  </si>
  <si>
    <t>Калашников Артём Дмитриевич</t>
  </si>
  <si>
    <t>Цыремпилов Эрдэм Дугарович</t>
  </si>
  <si>
    <t>Харанутов Петр Александрович</t>
  </si>
  <si>
    <t>Базарова Ая Баировна</t>
  </si>
  <si>
    <t>Бадмаева Оксана Борисовна</t>
  </si>
  <si>
    <t>Арьянов Эрдэм Санжиевич</t>
  </si>
  <si>
    <t>Чжу Джулия</t>
  </si>
  <si>
    <t>Тумэнчогто Ариуна Цогтоевна</t>
  </si>
  <si>
    <t>Федоров Александр Павлович</t>
  </si>
  <si>
    <t>Дарханова Лера Сергеевна</t>
  </si>
  <si>
    <t>Цырендоржиева Мария Константиновна</t>
  </si>
  <si>
    <t>Осодоева Дари Сергеевна</t>
  </si>
  <si>
    <t xml:space="preserve">   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</si>
</sst>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1"/>
      <name val="Calibri"/>
      <family val="2"/>
      <scheme val="minor"/>
    </font>
    <font>
      <sz val="11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 CYR"/>
      <charset val="204"/>
    </font>
    <font>
      <sz val="12"/>
      <color indexed="8"/>
      <name val="Calibri"/>
      <family val="2"/>
    </font>
    <font>
      <b/>
      <sz val="8"/>
      <color indexed="81"/>
      <name val="Tahoma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2" fillId="0" borderId="0"/>
    <xf numFmtId="0" fontId="16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3" fillId="0" borderId="1" xfId="0" applyFont="1" applyBorder="1"/>
    <xf numFmtId="14" fontId="3" fillId="0" borderId="0" xfId="0" applyNumberFormat="1" applyFont="1"/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3" fillId="0" borderId="0" xfId="0" applyFont="1" applyBorder="1"/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vertical="center" wrapText="1"/>
    </xf>
    <xf numFmtId="0" fontId="6" fillId="3" borderId="1" xfId="0" applyNumberFormat="1" applyFont="1" applyFill="1" applyBorder="1" applyAlignment="1" applyProtection="1">
      <alignment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/>
    </xf>
    <xf numFmtId="0" fontId="8" fillId="3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2" fillId="0" borderId="1" xfId="0" applyFont="1" applyBorder="1" applyAlignment="1">
      <alignment vertical="center"/>
    </xf>
    <xf numFmtId="0" fontId="3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4" fillId="0" borderId="0" xfId="0" applyFont="1"/>
    <xf numFmtId="14" fontId="2" fillId="0" borderId="0" xfId="0" applyNumberFormat="1" applyFont="1"/>
    <xf numFmtId="0" fontId="10" fillId="0" borderId="0" xfId="0" applyFont="1"/>
    <xf numFmtId="0" fontId="11" fillId="0" borderId="0" xfId="0" applyFont="1"/>
    <xf numFmtId="0" fontId="9" fillId="0" borderId="9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2" borderId="1" xfId="0" applyFill="1" applyBorder="1"/>
    <xf numFmtId="0" fontId="9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0" fillId="3" borderId="1" xfId="0" applyFill="1" applyBorder="1"/>
    <xf numFmtId="0" fontId="0" fillId="0" borderId="1" xfId="0" applyBorder="1"/>
    <xf numFmtId="0" fontId="9" fillId="3" borderId="1" xfId="0" applyFont="1" applyFill="1" applyBorder="1" applyAlignment="1">
      <alignment horizontal="right" vertical="center"/>
    </xf>
    <xf numFmtId="49" fontId="9" fillId="4" borderId="1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2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8" fillId="2" borderId="1" xfId="0" applyNumberFormat="1" applyFont="1" applyFill="1" applyBorder="1" applyAlignment="1" applyProtection="1">
      <alignment horizontal="left" vertical="top"/>
    </xf>
    <xf numFmtId="0" fontId="8" fillId="3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2" borderId="1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49" fontId="3" fillId="0" borderId="0" xfId="0" applyNumberFormat="1" applyFont="1"/>
    <xf numFmtId="16" fontId="2" fillId="0" borderId="9" xfId="0" applyNumberFormat="1" applyFont="1" applyBorder="1" applyAlignment="1">
      <alignment horizontal="center" vertical="center" wrapText="1"/>
    </xf>
    <xf numFmtId="0" fontId="12" fillId="0" borderId="1" xfId="1" applyBorder="1" applyAlignment="1">
      <alignment horizontal="left" vertical="top"/>
    </xf>
    <xf numFmtId="0" fontId="12" fillId="0" borderId="1" xfId="1" applyBorder="1" applyAlignment="1">
      <alignment horizontal="center" vertical="top"/>
    </xf>
    <xf numFmtId="0" fontId="12" fillId="4" borderId="1" xfId="1" applyFill="1" applyBorder="1" applyAlignment="1">
      <alignment horizontal="center" vertical="top"/>
    </xf>
    <xf numFmtId="0" fontId="12" fillId="0" borderId="0" xfId="1"/>
    <xf numFmtId="49" fontId="12" fillId="4" borderId="1" xfId="1" applyNumberFormat="1" applyFill="1" applyBorder="1" applyAlignment="1">
      <alignment horizontal="center" vertical="top"/>
    </xf>
    <xf numFmtId="0" fontId="12" fillId="5" borderId="1" xfId="1" applyFill="1" applyBorder="1"/>
    <xf numFmtId="0" fontId="12" fillId="5" borderId="1" xfId="1" applyFill="1" applyBorder="1" applyAlignment="1">
      <alignment horizontal="center"/>
    </xf>
    <xf numFmtId="0" fontId="12" fillId="0" borderId="1" xfId="1" applyBorder="1"/>
    <xf numFmtId="0" fontId="12" fillId="0" borderId="1" xfId="1" applyBorder="1" applyAlignment="1">
      <alignment horizontal="center"/>
    </xf>
    <xf numFmtId="0" fontId="12" fillId="0" borderId="0" xfId="1" applyAlignment="1">
      <alignment horizontal="center"/>
    </xf>
    <xf numFmtId="0" fontId="12" fillId="4" borderId="0" xfId="1" applyFill="1" applyAlignment="1">
      <alignment horizontal="center"/>
    </xf>
    <xf numFmtId="0" fontId="12" fillId="4" borderId="1" xfId="1" applyFill="1" applyBorder="1" applyAlignment="1">
      <alignment horizontal="left" vertical="top"/>
    </xf>
    <xf numFmtId="0" fontId="12" fillId="3" borderId="1" xfId="1" applyFill="1" applyBorder="1"/>
    <xf numFmtId="0" fontId="12" fillId="3" borderId="1" xfId="1" applyFill="1" applyBorder="1" applyAlignment="1">
      <alignment horizontal="center"/>
    </xf>
    <xf numFmtId="49" fontId="12" fillId="3" borderId="1" xfId="1" applyNumberFormat="1" applyFill="1" applyBorder="1" applyAlignment="1">
      <alignment horizontal="center" vertical="top"/>
    </xf>
    <xf numFmtId="49" fontId="12" fillId="2" borderId="1" xfId="1" applyNumberForma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horizontal="left"/>
    </xf>
    <xf numFmtId="0" fontId="18" fillId="0" borderId="0" xfId="2" applyFont="1"/>
    <xf numFmtId="0" fontId="16" fillId="0" borderId="0" xfId="2"/>
    <xf numFmtId="0" fontId="18" fillId="0" borderId="0" xfId="2" applyFont="1" applyAlignment="1">
      <alignment vertical="center"/>
    </xf>
    <xf numFmtId="14" fontId="18" fillId="0" borderId="0" xfId="2" applyNumberFormat="1" applyFont="1"/>
    <xf numFmtId="0" fontId="18" fillId="0" borderId="1" xfId="2" applyFont="1" applyBorder="1" applyAlignment="1">
      <alignment horizontal="center" wrapText="1"/>
    </xf>
    <xf numFmtId="0" fontId="18" fillId="2" borderId="1" xfId="2" applyFont="1" applyFill="1" applyBorder="1" applyAlignment="1">
      <alignment vertical="center"/>
    </xf>
    <xf numFmtId="0" fontId="18" fillId="2" borderId="1" xfId="2" applyFont="1" applyFill="1" applyBorder="1" applyAlignment="1">
      <alignment horizontal="center" wrapText="1"/>
    </xf>
    <xf numFmtId="0" fontId="16" fillId="0" borderId="0" xfId="2" applyFont="1"/>
    <xf numFmtId="0" fontId="18" fillId="2" borderId="1" xfId="2" applyNumberFormat="1" applyFont="1" applyFill="1" applyBorder="1" applyAlignment="1" applyProtection="1">
      <alignment horizontal="center" wrapText="1"/>
    </xf>
    <xf numFmtId="0" fontId="18" fillId="3" borderId="1" xfId="2" applyFont="1" applyFill="1" applyBorder="1" applyAlignment="1">
      <alignment vertical="center"/>
    </xf>
    <xf numFmtId="0" fontId="18" fillId="3" borderId="1" xfId="2" applyFont="1" applyFill="1" applyBorder="1" applyAlignment="1">
      <alignment horizontal="center" wrapText="1"/>
    </xf>
    <xf numFmtId="0" fontId="18" fillId="3" borderId="1" xfId="2" applyNumberFormat="1" applyFont="1" applyFill="1" applyBorder="1" applyAlignment="1" applyProtection="1">
      <alignment horizontal="center" wrapText="1"/>
    </xf>
    <xf numFmtId="0" fontId="18" fillId="0" borderId="1" xfId="2" applyFont="1" applyBorder="1" applyAlignment="1">
      <alignment vertical="center"/>
    </xf>
    <xf numFmtId="0" fontId="18" fillId="0" borderId="1" xfId="2" applyNumberFormat="1" applyFont="1" applyFill="1" applyBorder="1" applyAlignment="1" applyProtection="1">
      <alignment horizontal="center" wrapText="1"/>
    </xf>
    <xf numFmtId="0" fontId="18" fillId="0" borderId="1" xfId="2" applyFont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/>
    <xf numFmtId="0" fontId="16" fillId="2" borderId="1" xfId="2" applyFill="1" applyBorder="1" applyAlignment="1">
      <alignment horizontal="center"/>
    </xf>
    <xf numFmtId="0" fontId="2" fillId="2" borderId="1" xfId="2" applyFont="1" applyFill="1" applyBorder="1" applyAlignment="1">
      <alignment horizontal="center" wrapText="1"/>
    </xf>
    <xf numFmtId="0" fontId="3" fillId="0" borderId="1" xfId="2" applyFont="1" applyBorder="1"/>
    <xf numFmtId="0" fontId="2" fillId="0" borderId="1" xfId="3" applyFont="1" applyBorder="1" applyAlignment="1">
      <alignment vertical="center" wrapText="1"/>
    </xf>
    <xf numFmtId="0" fontId="3" fillId="3" borderId="1" xfId="2" applyFont="1" applyFill="1" applyBorder="1" applyAlignment="1">
      <alignment horizontal="center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16" fillId="3" borderId="1" xfId="2" applyFill="1" applyBorder="1" applyAlignment="1">
      <alignment horizontal="center"/>
    </xf>
    <xf numFmtId="0" fontId="2" fillId="0" borderId="1" xfId="2" applyFont="1" applyBorder="1" applyAlignment="1">
      <alignment vertical="center" wrapText="1"/>
    </xf>
    <xf numFmtId="0" fontId="3" fillId="3" borderId="1" xfId="2" applyFont="1" applyFill="1" applyBorder="1"/>
    <xf numFmtId="0" fontId="2" fillId="3" borderId="1" xfId="2" applyFont="1" applyFill="1" applyBorder="1" applyAlignment="1">
      <alignment horizontal="center" wrapText="1"/>
    </xf>
    <xf numFmtId="0" fontId="2" fillId="3" borderId="1" xfId="2" applyFont="1" applyFill="1" applyBorder="1" applyAlignment="1">
      <alignment vertical="center" wrapText="1"/>
    </xf>
    <xf numFmtId="0" fontId="2" fillId="3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/>
    </xf>
    <xf numFmtId="0" fontId="2" fillId="4" borderId="1" xfId="2" applyFont="1" applyFill="1" applyBorder="1"/>
    <xf numFmtId="0" fontId="2" fillId="4" borderId="1" xfId="2" applyFont="1" applyFill="1" applyBorder="1" applyAlignment="1">
      <alignment horizontal="center"/>
    </xf>
    <xf numFmtId="0" fontId="16" fillId="4" borderId="1" xfId="2" applyFill="1" applyBorder="1" applyAlignment="1">
      <alignment horizontal="center"/>
    </xf>
    <xf numFmtId="0" fontId="3" fillId="4" borderId="1" xfId="2" applyFont="1" applyFill="1" applyBorder="1"/>
    <xf numFmtId="0" fontId="2" fillId="4" borderId="1" xfId="2" applyFont="1" applyFill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0" fontId="2" fillId="0" borderId="1" xfId="2" applyFont="1" applyBorder="1"/>
    <xf numFmtId="0" fontId="2" fillId="0" borderId="1" xfId="2" applyFont="1" applyBorder="1" applyAlignment="1">
      <alignment horizontal="center"/>
    </xf>
    <xf numFmtId="0" fontId="16" fillId="0" borderId="1" xfId="2" applyBorder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2" borderId="1" xfId="2" applyFont="1" applyFill="1" applyBorder="1" applyAlignment="1">
      <alignment vertical="top" wrapText="1"/>
    </xf>
    <xf numFmtId="0" fontId="2" fillId="0" borderId="1" xfId="2" applyFont="1" applyBorder="1" applyAlignment="1">
      <alignment vertical="top"/>
    </xf>
    <xf numFmtId="0" fontId="2" fillId="3" borderId="1" xfId="2" applyFont="1" applyFill="1" applyBorder="1" applyAlignment="1">
      <alignment vertical="top" wrapText="1"/>
    </xf>
    <xf numFmtId="0" fontId="2" fillId="0" borderId="1" xfId="2" applyFont="1" applyBorder="1" applyAlignment="1">
      <alignment vertical="top" wrapText="1"/>
    </xf>
    <xf numFmtId="0" fontId="2" fillId="2" borderId="1" xfId="2" applyFont="1" applyFill="1" applyBorder="1"/>
    <xf numFmtId="0" fontId="2" fillId="2" borderId="1" xfId="2" applyFont="1" applyFill="1" applyBorder="1" applyAlignment="1">
      <alignment horizontal="center"/>
    </xf>
    <xf numFmtId="0" fontId="2" fillId="4" borderId="1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top"/>
    </xf>
    <xf numFmtId="0" fontId="2" fillId="4" borderId="1" xfId="2" applyFont="1" applyFill="1" applyBorder="1" applyAlignment="1">
      <alignment vertical="top"/>
    </xf>
    <xf numFmtId="0" fontId="2" fillId="3" borderId="1" xfId="2" applyFont="1" applyFill="1" applyBorder="1" applyAlignment="1">
      <alignment vertical="top"/>
    </xf>
    <xf numFmtId="0" fontId="2" fillId="4" borderId="1" xfId="2" applyFont="1" applyFill="1" applyBorder="1" applyAlignment="1">
      <alignment vertical="top" wrapText="1"/>
    </xf>
    <xf numFmtId="0" fontId="22" fillId="0" borderId="1" xfId="4" applyFont="1" applyBorder="1" applyAlignment="1" applyProtection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vertical="center" wrapText="1"/>
    </xf>
    <xf numFmtId="0" fontId="2" fillId="0" borderId="0" xfId="0" applyFont="1"/>
    <xf numFmtId="1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left"/>
    </xf>
    <xf numFmtId="0" fontId="13" fillId="0" borderId="1" xfId="0" applyFont="1" applyBorder="1"/>
    <xf numFmtId="0" fontId="24" fillId="0" borderId="1" xfId="0" applyFont="1" applyBorder="1"/>
    <xf numFmtId="14" fontId="13" fillId="0" borderId="1" xfId="0" applyNumberFormat="1" applyFont="1" applyBorder="1"/>
    <xf numFmtId="0" fontId="13" fillId="0" borderId="1" xfId="0" applyFont="1" applyBorder="1" applyAlignment="1">
      <alignment vertical="top"/>
    </xf>
    <xf numFmtId="0" fontId="13" fillId="3" borderId="1" xfId="0" applyFont="1" applyFill="1" applyBorder="1"/>
    <xf numFmtId="0" fontId="13" fillId="2" borderId="1" xfId="0" applyFont="1" applyFill="1" applyBorder="1"/>
    <xf numFmtId="0" fontId="23" fillId="3" borderId="1" xfId="0" applyFont="1" applyFill="1" applyBorder="1"/>
    <xf numFmtId="14" fontId="13" fillId="3" borderId="1" xfId="0" applyNumberFormat="1" applyFont="1" applyFill="1" applyBorder="1"/>
    <xf numFmtId="0" fontId="13" fillId="3" borderId="1" xfId="0" applyFont="1" applyFill="1" applyBorder="1" applyAlignment="1">
      <alignment vertical="top"/>
    </xf>
    <xf numFmtId="14" fontId="13" fillId="3" borderId="1" xfId="0" applyNumberFormat="1" applyFont="1" applyFill="1" applyBorder="1" applyAlignment="1">
      <alignment vertical="top"/>
    </xf>
    <xf numFmtId="14" fontId="2" fillId="3" borderId="1" xfId="0" applyNumberFormat="1" applyFont="1" applyFill="1" applyBorder="1" applyAlignment="1">
      <alignment vertical="top" wrapText="1"/>
    </xf>
    <xf numFmtId="0" fontId="18" fillId="2" borderId="1" xfId="5" applyFont="1" applyFill="1" applyBorder="1" applyAlignment="1">
      <alignment horizontal="center" vertical="center" wrapText="1"/>
    </xf>
    <xf numFmtId="0" fontId="18" fillId="2" borderId="1" xfId="5" applyFont="1" applyFill="1" applyBorder="1" applyAlignment="1">
      <alignment vertical="center" wrapText="1"/>
    </xf>
    <xf numFmtId="0" fontId="25" fillId="2" borderId="1" xfId="5" applyNumberFormat="1" applyFont="1" applyFill="1" applyBorder="1" applyAlignment="1" applyProtection="1">
      <alignment horizontal="left" vertical="top" wrapText="1"/>
    </xf>
    <xf numFmtId="0" fontId="18" fillId="2" borderId="1" xfId="5" applyNumberFormat="1" applyFont="1" applyFill="1" applyBorder="1" applyAlignment="1" applyProtection="1">
      <alignment horizontal="center" vertical="center" wrapText="1"/>
    </xf>
    <xf numFmtId="0" fontId="18" fillId="3" borderId="1" xfId="5" applyFont="1" applyFill="1" applyBorder="1" applyAlignment="1">
      <alignment horizontal="center" vertical="center" wrapText="1"/>
    </xf>
    <xf numFmtId="0" fontId="25" fillId="3" borderId="1" xfId="5" applyNumberFormat="1" applyFont="1" applyFill="1" applyBorder="1" applyAlignment="1" applyProtection="1">
      <alignment horizontal="left" vertical="top" wrapText="1"/>
    </xf>
    <xf numFmtId="0" fontId="18" fillId="3" borderId="1" xfId="5" applyNumberFormat="1" applyFont="1" applyFill="1" applyBorder="1" applyAlignment="1" applyProtection="1">
      <alignment horizontal="center" vertical="center" wrapText="1"/>
    </xf>
    <xf numFmtId="0" fontId="18" fillId="3" borderId="1" xfId="5" applyFont="1" applyFill="1" applyBorder="1" applyAlignment="1">
      <alignment vertical="center" wrapText="1"/>
    </xf>
    <xf numFmtId="0" fontId="18" fillId="3" borderId="1" xfId="5" applyFont="1" applyFill="1" applyBorder="1" applyAlignment="1">
      <alignment horizontal="left" vertical="top" wrapText="1"/>
    </xf>
    <xf numFmtId="0" fontId="26" fillId="3" borderId="1" xfId="5" applyFont="1" applyFill="1" applyBorder="1" applyAlignment="1">
      <alignment horizontal="center" vertical="center"/>
    </xf>
    <xf numFmtId="0" fontId="18" fillId="0" borderId="1" xfId="5" applyFont="1" applyBorder="1" applyAlignment="1">
      <alignment horizontal="center" vertical="center" wrapText="1"/>
    </xf>
    <xf numFmtId="0" fontId="18" fillId="0" borderId="1" xfId="5" applyFont="1" applyBorder="1" applyAlignment="1">
      <alignment horizontal="left" vertical="top" wrapText="1"/>
    </xf>
    <xf numFmtId="0" fontId="26" fillId="0" borderId="1" xfId="5" applyFont="1" applyBorder="1" applyAlignment="1">
      <alignment horizontal="center" vertical="center"/>
    </xf>
    <xf numFmtId="0" fontId="18" fillId="0" borderId="1" xfId="5" applyFont="1" applyBorder="1" applyAlignment="1">
      <alignment vertical="center" wrapText="1"/>
    </xf>
    <xf numFmtId="0" fontId="25" fillId="0" borderId="1" xfId="5" applyNumberFormat="1" applyFont="1" applyFill="1" applyBorder="1" applyAlignment="1" applyProtection="1">
      <alignment horizontal="left" vertical="top" wrapText="1"/>
    </xf>
    <xf numFmtId="0" fontId="18" fillId="0" borderId="1" xfId="5" applyNumberFormat="1" applyFont="1" applyFill="1" applyBorder="1" applyAlignment="1" applyProtection="1">
      <alignment horizontal="center" vertical="center" wrapText="1"/>
    </xf>
    <xf numFmtId="0" fontId="25" fillId="0" borderId="1" xfId="5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4" borderId="1" xfId="3" applyFont="1" applyFill="1" applyBorder="1" applyAlignment="1">
      <alignment vertical="center" wrapText="1"/>
    </xf>
    <xf numFmtId="0" fontId="2" fillId="4" borderId="1" xfId="3" applyFont="1" applyFill="1" applyBorder="1" applyAlignment="1">
      <alignment horizontal="center" wrapText="1"/>
    </xf>
    <xf numFmtId="0" fontId="28" fillId="4" borderId="1" xfId="2" applyFont="1" applyFill="1" applyBorder="1" applyAlignment="1">
      <alignment horizontal="center"/>
    </xf>
    <xf numFmtId="0" fontId="28" fillId="0" borderId="0" xfId="2" applyFont="1"/>
    <xf numFmtId="0" fontId="2" fillId="0" borderId="1" xfId="2" applyFont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16" fillId="0" borderId="1" xfId="2" applyBorder="1"/>
    <xf numFmtId="0" fontId="2" fillId="4" borderId="1" xfId="2" applyFont="1" applyFill="1" applyBorder="1" applyAlignment="1">
      <alignment horizontal="left" vertical="center"/>
    </xf>
    <xf numFmtId="0" fontId="3" fillId="0" borderId="0" xfId="2" applyFont="1"/>
    <xf numFmtId="0" fontId="16" fillId="4" borderId="1" xfId="2" applyFill="1" applyBorder="1"/>
    <xf numFmtId="0" fontId="16" fillId="4" borderId="0" xfId="2" applyFill="1"/>
    <xf numFmtId="0" fontId="18" fillId="2" borderId="1" xfId="5" applyFont="1" applyFill="1" applyBorder="1" applyAlignment="1">
      <alignment horizontal="left" vertical="top" wrapText="1"/>
    </xf>
    <xf numFmtId="0" fontId="25" fillId="2" borderId="1" xfId="5" applyNumberFormat="1" applyFont="1" applyFill="1" applyBorder="1" applyAlignment="1" applyProtection="1">
      <alignment vertical="center" wrapText="1"/>
    </xf>
    <xf numFmtId="0" fontId="25" fillId="3" borderId="1" xfId="5" applyNumberFormat="1" applyFont="1" applyFill="1" applyBorder="1" applyAlignment="1" applyProtection="1">
      <alignment vertical="center" wrapText="1"/>
    </xf>
    <xf numFmtId="0" fontId="2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18" fillId="2" borderId="1" xfId="2" applyNumberFormat="1" applyFont="1" applyFill="1" applyBorder="1" applyAlignment="1" applyProtection="1">
      <alignment horizontal="left" wrapText="1"/>
    </xf>
    <xf numFmtId="0" fontId="2" fillId="3" borderId="1" xfId="2" applyFont="1" applyFill="1" applyBorder="1" applyAlignment="1">
      <alignment horizontal="center" vertical="center" wrapText="1"/>
    </xf>
    <xf numFmtId="0" fontId="16" fillId="3" borderId="1" xfId="2" applyFill="1" applyBorder="1"/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/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6" xfId="0" applyBorder="1" applyAlignment="1"/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/>
    <xf numFmtId="0" fontId="9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/>
    <xf numFmtId="0" fontId="2" fillId="0" borderId="19" xfId="0" applyFont="1" applyBorder="1" applyAlignment="1">
      <alignment horizontal="center" vertical="center" wrapText="1"/>
    </xf>
    <xf numFmtId="0" fontId="0" fillId="0" borderId="19" xfId="0" applyBorder="1" applyAlignment="1"/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17" xfId="0" applyBorder="1" applyAlignment="1"/>
    <xf numFmtId="0" fontId="18" fillId="0" borderId="1" xfId="2" applyFont="1" applyBorder="1" applyAlignment="1">
      <alignment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/>
    </xf>
    <xf numFmtId="0" fontId="16" fillId="0" borderId="21" xfId="2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8" fillId="0" borderId="1" xfId="2" applyFont="1" applyFill="1" applyBorder="1" applyAlignment="1">
      <alignment vertical="center"/>
    </xf>
    <xf numFmtId="0" fontId="18" fillId="0" borderId="1" xfId="2" applyNumberFormat="1" applyFont="1" applyFill="1" applyBorder="1" applyAlignment="1" applyProtection="1">
      <alignment horizontal="left" wrapText="1"/>
    </xf>
  </cellXfs>
  <cellStyles count="6">
    <cellStyle name="Гиперссылка" xfId="4" builtinId="8"/>
    <cellStyle name="Обычный" xfId="0" builtinId="0"/>
    <cellStyle name="Обычный 2" xfId="1"/>
    <cellStyle name="Обычный 2 2" xfId="3"/>
    <cellStyle name="Обычный 2 3" xfId="5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</xdr:rowOff>
    </xdr:from>
    <xdr:to>
      <xdr:col>8</xdr:col>
      <xdr:colOff>393700</xdr:colOff>
      <xdr:row>17</xdr:row>
      <xdr:rowOff>193505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5410201"/>
          <a:ext cx="5651500" cy="9936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9"/>
  <sheetViews>
    <sheetView view="pageBreakPreview" zoomScale="60" workbookViewId="0">
      <selection activeCell="E25" sqref="E25"/>
    </sheetView>
  </sheetViews>
  <sheetFormatPr defaultColWidth="9.15234375" defaultRowHeight="15.9"/>
  <cols>
    <col min="1" max="1" width="9.15234375" style="2"/>
    <col min="2" max="2" width="28.3828125" style="2" customWidth="1"/>
    <col min="3" max="33" width="5.69140625" style="2" customWidth="1"/>
    <col min="34" max="34" width="32.53515625" style="2" customWidth="1"/>
    <col min="35" max="16384" width="9.15234375" style="2"/>
  </cols>
  <sheetData>
    <row r="1" spans="1:34">
      <c r="A1" s="1" t="s">
        <v>0</v>
      </c>
    </row>
    <row r="2" spans="1:34">
      <c r="A2" s="4" t="s">
        <v>409</v>
      </c>
    </row>
    <row r="3" spans="1:34">
      <c r="A3" s="4" t="s">
        <v>410</v>
      </c>
    </row>
    <row r="4" spans="1:34">
      <c r="A4" s="4" t="s">
        <v>411</v>
      </c>
    </row>
    <row r="5" spans="1:34">
      <c r="A5" s="4" t="s">
        <v>383</v>
      </c>
    </row>
    <row r="6" spans="1:34">
      <c r="A6" s="4" t="s">
        <v>412</v>
      </c>
    </row>
    <row r="7" spans="1:34">
      <c r="A7" s="4" t="s">
        <v>8</v>
      </c>
    </row>
    <row r="8" spans="1:34" ht="16.3" thickBot="1">
      <c r="A8" s="4"/>
    </row>
    <row r="9" spans="1:34" ht="59.25" customHeight="1">
      <c r="A9" s="262" t="s">
        <v>9</v>
      </c>
      <c r="B9" s="265" t="s">
        <v>10</v>
      </c>
      <c r="C9" s="268" t="s">
        <v>11</v>
      </c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70"/>
      <c r="AG9" s="27" t="s">
        <v>12</v>
      </c>
      <c r="AH9" s="265" t="s">
        <v>13</v>
      </c>
    </row>
    <row r="10" spans="1:34" ht="46.75" thickBot="1">
      <c r="A10" s="263"/>
      <c r="B10" s="266"/>
      <c r="C10" s="271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3"/>
      <c r="AG10" s="28" t="s">
        <v>105</v>
      </c>
      <c r="AH10" s="267"/>
    </row>
    <row r="11" spans="1:34" ht="16.3" thickBot="1">
      <c r="A11" s="264"/>
      <c r="B11" s="267"/>
      <c r="C11" s="28">
        <v>1</v>
      </c>
      <c r="D11" s="28">
        <v>2</v>
      </c>
      <c r="E11" s="28">
        <v>3</v>
      </c>
      <c r="F11" s="28">
        <v>4</v>
      </c>
      <c r="G11" s="28">
        <v>5</v>
      </c>
      <c r="H11" s="28">
        <v>6</v>
      </c>
      <c r="I11" s="28">
        <v>7</v>
      </c>
      <c r="J11" s="28">
        <v>8</v>
      </c>
      <c r="K11" s="28">
        <v>9</v>
      </c>
      <c r="L11" s="28">
        <v>10</v>
      </c>
      <c r="M11" s="28">
        <v>11</v>
      </c>
      <c r="N11" s="28">
        <v>12</v>
      </c>
      <c r="O11" s="28">
        <v>13</v>
      </c>
      <c r="P11" s="28">
        <v>14</v>
      </c>
      <c r="Q11" s="28">
        <v>15</v>
      </c>
      <c r="R11" s="28">
        <v>16</v>
      </c>
      <c r="S11" s="28">
        <v>17</v>
      </c>
      <c r="T11" s="28">
        <v>18</v>
      </c>
      <c r="U11" s="28">
        <v>19</v>
      </c>
      <c r="V11" s="28">
        <v>20</v>
      </c>
      <c r="W11" s="28">
        <v>21</v>
      </c>
      <c r="X11" s="28">
        <v>22</v>
      </c>
      <c r="Y11" s="28">
        <v>23</v>
      </c>
      <c r="Z11" s="28">
        <v>24</v>
      </c>
      <c r="AA11" s="28">
        <v>25</v>
      </c>
      <c r="AB11" s="28">
        <v>26</v>
      </c>
      <c r="AC11" s="28">
        <v>27</v>
      </c>
      <c r="AD11" s="28">
        <v>28</v>
      </c>
      <c r="AE11" s="28">
        <v>29</v>
      </c>
      <c r="AF11" s="28">
        <v>30</v>
      </c>
      <c r="AG11" s="28"/>
      <c r="AH11" s="28"/>
    </row>
    <row r="12" spans="1:34" ht="31.3" thickBot="1">
      <c r="A12" s="29" t="s">
        <v>374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>
        <v>35</v>
      </c>
      <c r="AH12" s="28"/>
    </row>
    <row r="13" spans="1:34" ht="16.3" thickBot="1">
      <c r="A13" s="29">
        <v>8</v>
      </c>
      <c r="B13" s="96" t="s">
        <v>83</v>
      </c>
      <c r="C13" s="96">
        <v>0</v>
      </c>
      <c r="D13" s="96">
        <v>1</v>
      </c>
      <c r="E13" s="96">
        <v>1</v>
      </c>
      <c r="F13" s="96">
        <v>1</v>
      </c>
      <c r="G13" s="96">
        <v>2</v>
      </c>
      <c r="H13" s="96">
        <v>0</v>
      </c>
      <c r="I13" s="96">
        <v>1</v>
      </c>
      <c r="J13" s="96">
        <v>1</v>
      </c>
      <c r="K13" s="96">
        <v>1</v>
      </c>
      <c r="L13" s="96">
        <v>1</v>
      </c>
      <c r="M13" s="96">
        <v>1</v>
      </c>
      <c r="N13" s="96">
        <v>1</v>
      </c>
      <c r="O13" s="96">
        <v>2</v>
      </c>
      <c r="P13" s="96">
        <v>1</v>
      </c>
      <c r="Q13" s="96">
        <v>1</v>
      </c>
      <c r="R13" s="96">
        <v>1</v>
      </c>
      <c r="S13" s="96">
        <v>1</v>
      </c>
      <c r="T13" s="96">
        <v>1</v>
      </c>
      <c r="U13" s="96">
        <v>0</v>
      </c>
      <c r="V13" s="96">
        <v>1</v>
      </c>
      <c r="W13" s="96">
        <v>2</v>
      </c>
      <c r="X13" s="96">
        <v>1</v>
      </c>
      <c r="Y13" s="96">
        <v>1</v>
      </c>
      <c r="Z13" s="96">
        <v>1</v>
      </c>
      <c r="AA13" s="96">
        <v>1</v>
      </c>
      <c r="AB13" s="96">
        <v>0</v>
      </c>
      <c r="AC13" s="96">
        <v>1</v>
      </c>
      <c r="AD13" s="96">
        <v>1</v>
      </c>
      <c r="AE13" s="96">
        <v>2</v>
      </c>
      <c r="AF13" s="96">
        <v>1</v>
      </c>
      <c r="AG13" s="96">
        <v>30</v>
      </c>
      <c r="AH13" s="30" t="s">
        <v>388</v>
      </c>
    </row>
    <row r="14" spans="1:34" ht="31.3" thickBot="1">
      <c r="A14" s="29">
        <v>8</v>
      </c>
      <c r="B14" s="35" t="s">
        <v>33</v>
      </c>
      <c r="C14" s="35">
        <v>1</v>
      </c>
      <c r="D14" s="35">
        <v>1</v>
      </c>
      <c r="E14" s="35">
        <v>1</v>
      </c>
      <c r="F14" s="35">
        <v>0</v>
      </c>
      <c r="G14" s="35">
        <v>2</v>
      </c>
      <c r="H14" s="35">
        <v>0</v>
      </c>
      <c r="I14" s="35">
        <v>1</v>
      </c>
      <c r="J14" s="35">
        <v>1</v>
      </c>
      <c r="K14" s="35">
        <v>0</v>
      </c>
      <c r="L14" s="35">
        <v>1</v>
      </c>
      <c r="M14" s="35">
        <v>1</v>
      </c>
      <c r="N14" s="35">
        <v>1</v>
      </c>
      <c r="O14" s="35">
        <v>2</v>
      </c>
      <c r="P14" s="35">
        <v>1</v>
      </c>
      <c r="Q14" s="35">
        <v>1</v>
      </c>
      <c r="R14" s="35">
        <v>1</v>
      </c>
      <c r="S14" s="35">
        <v>1</v>
      </c>
      <c r="T14" s="35">
        <v>1</v>
      </c>
      <c r="U14" s="35">
        <v>1</v>
      </c>
      <c r="V14" s="35">
        <v>1</v>
      </c>
      <c r="W14" s="35">
        <v>2</v>
      </c>
      <c r="X14" s="35">
        <v>1</v>
      </c>
      <c r="Y14" s="35">
        <v>1</v>
      </c>
      <c r="Z14" s="35">
        <v>0</v>
      </c>
      <c r="AA14" s="35">
        <v>1</v>
      </c>
      <c r="AB14" s="35">
        <v>0</v>
      </c>
      <c r="AC14" s="35">
        <v>1</v>
      </c>
      <c r="AD14" s="35">
        <v>0</v>
      </c>
      <c r="AE14" s="35">
        <v>2</v>
      </c>
      <c r="AF14" s="35">
        <v>1</v>
      </c>
      <c r="AG14" s="35">
        <v>28</v>
      </c>
      <c r="AH14" s="30" t="s">
        <v>393</v>
      </c>
    </row>
    <row r="15" spans="1:34" ht="16.3" thickBot="1">
      <c r="A15" s="29"/>
      <c r="B15" s="30" t="s">
        <v>408</v>
      </c>
      <c r="C15" s="30">
        <f>AVERAGE(C13:C14)</f>
        <v>0.5</v>
      </c>
      <c r="D15" s="30">
        <v>1</v>
      </c>
      <c r="E15" s="30">
        <v>1</v>
      </c>
      <c r="F15" s="30">
        <v>1</v>
      </c>
      <c r="G15" s="30">
        <v>2</v>
      </c>
      <c r="H15" s="30">
        <v>0</v>
      </c>
      <c r="I15" s="30">
        <v>1</v>
      </c>
      <c r="J15" s="30">
        <v>1</v>
      </c>
      <c r="K15" s="30">
        <v>1</v>
      </c>
      <c r="L15" s="30">
        <v>1</v>
      </c>
      <c r="M15" s="30">
        <v>1</v>
      </c>
      <c r="N15" s="30">
        <v>1</v>
      </c>
      <c r="O15" s="30">
        <v>2</v>
      </c>
      <c r="P15" s="30">
        <v>1</v>
      </c>
      <c r="Q15" s="30">
        <v>1</v>
      </c>
      <c r="R15" s="30">
        <v>1</v>
      </c>
      <c r="S15" s="30">
        <v>1</v>
      </c>
      <c r="T15" s="30">
        <v>1</v>
      </c>
      <c r="U15" s="30">
        <v>1</v>
      </c>
      <c r="V15" s="30">
        <v>1</v>
      </c>
      <c r="W15" s="30">
        <v>2</v>
      </c>
      <c r="X15" s="30">
        <v>1</v>
      </c>
      <c r="Y15" s="30">
        <v>1</v>
      </c>
      <c r="Z15" s="30">
        <v>1</v>
      </c>
      <c r="AA15" s="30">
        <v>1</v>
      </c>
      <c r="AB15" s="30">
        <v>0</v>
      </c>
      <c r="AC15" s="30">
        <v>1</v>
      </c>
      <c r="AD15" s="30">
        <v>1</v>
      </c>
      <c r="AE15" s="30">
        <v>2</v>
      </c>
      <c r="AF15" s="30">
        <v>1</v>
      </c>
      <c r="AG15" s="30"/>
      <c r="AH15" s="30"/>
    </row>
    <row r="16" spans="1:34">
      <c r="A16" s="4"/>
    </row>
    <row r="17" spans="1:2">
      <c r="A17" s="4"/>
    </row>
    <row r="18" spans="1:2">
      <c r="A18" s="4"/>
      <c r="B18" s="4"/>
    </row>
    <row r="19" spans="1:2">
      <c r="A19" s="4"/>
    </row>
    <row r="20" spans="1:2">
      <c r="A20" s="4"/>
      <c r="B20" s="4"/>
    </row>
    <row r="21" spans="1:2" ht="54" customHeight="1">
      <c r="A21" s="4"/>
    </row>
    <row r="22" spans="1:2">
      <c r="A22" s="4"/>
      <c r="B22" s="4"/>
    </row>
    <row r="23" spans="1:2">
      <c r="A23" s="31"/>
    </row>
    <row r="24" spans="1:2">
      <c r="A24" s="31"/>
    </row>
    <row r="25" spans="1:2">
      <c r="A25" s="31"/>
    </row>
    <row r="26" spans="1:2">
      <c r="A26" s="31"/>
    </row>
    <row r="27" spans="1:2">
      <c r="A27" s="31"/>
    </row>
    <row r="28" spans="1:2">
      <c r="A28" s="31"/>
    </row>
    <row r="29" spans="1:2">
      <c r="A29" s="31"/>
    </row>
  </sheetData>
  <mergeCells count="4">
    <mergeCell ref="A9:A11"/>
    <mergeCell ref="B9:B11"/>
    <mergeCell ref="C9:AF10"/>
    <mergeCell ref="AH9:AH10"/>
  </mergeCells>
  <pageMargins left="0.7" right="0.7" top="0.75" bottom="0.75" header="0.3" footer="0.3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8"/>
  <sheetViews>
    <sheetView view="pageBreakPreview" zoomScale="80" zoomScaleSheetLayoutView="80" workbookViewId="0">
      <selection activeCell="G21" sqref="G21"/>
    </sheetView>
  </sheetViews>
  <sheetFormatPr defaultColWidth="9.15234375" defaultRowHeight="15.9"/>
  <cols>
    <col min="1" max="1" width="11.3046875" style="2" customWidth="1"/>
    <col min="2" max="2" width="45.3046875" style="2" customWidth="1"/>
    <col min="3" max="5" width="9.15234375" style="2"/>
    <col min="6" max="6" width="9.15234375" style="2" customWidth="1"/>
    <col min="7" max="7" width="36" style="2" customWidth="1"/>
    <col min="8" max="16384" width="9.15234375" style="2"/>
  </cols>
  <sheetData>
    <row r="1" spans="1:7">
      <c r="A1" s="1" t="s">
        <v>0</v>
      </c>
    </row>
    <row r="2" spans="1:7">
      <c r="A2" s="4" t="s">
        <v>380</v>
      </c>
    </row>
    <row r="3" spans="1:7">
      <c r="A3" s="4" t="s">
        <v>381</v>
      </c>
    </row>
    <row r="4" spans="1:7">
      <c r="A4" s="4" t="s">
        <v>382</v>
      </c>
    </row>
    <row r="5" spans="1:7">
      <c r="A5" s="4" t="s">
        <v>383</v>
      </c>
    </row>
    <row r="6" spans="1:7">
      <c r="A6" s="4" t="s">
        <v>389</v>
      </c>
    </row>
    <row r="7" spans="1:7">
      <c r="A7" s="4" t="s">
        <v>8</v>
      </c>
    </row>
    <row r="8" spans="1:7">
      <c r="A8" s="4"/>
    </row>
    <row r="9" spans="1:7" ht="59.25" customHeight="1">
      <c r="A9" s="298" t="s">
        <v>9</v>
      </c>
      <c r="B9" s="274" t="s">
        <v>10</v>
      </c>
      <c r="C9" s="299" t="s">
        <v>11</v>
      </c>
      <c r="D9" s="300"/>
      <c r="E9" s="301"/>
      <c r="F9" s="6" t="s">
        <v>12</v>
      </c>
      <c r="G9" s="274" t="s">
        <v>13</v>
      </c>
    </row>
    <row r="10" spans="1:7" ht="30.9">
      <c r="A10" s="298"/>
      <c r="B10" s="274"/>
      <c r="C10" s="302"/>
      <c r="D10" s="303"/>
      <c r="E10" s="293"/>
      <c r="F10" s="6" t="s">
        <v>105</v>
      </c>
      <c r="G10" s="274"/>
    </row>
    <row r="11" spans="1:7">
      <c r="A11" s="298"/>
      <c r="B11" s="274"/>
      <c r="C11" s="6" t="s">
        <v>384</v>
      </c>
      <c r="D11" s="6" t="s">
        <v>385</v>
      </c>
      <c r="E11" s="6" t="s">
        <v>386</v>
      </c>
      <c r="F11" s="6">
        <v>100</v>
      </c>
      <c r="G11" s="6"/>
    </row>
    <row r="12" spans="1:7">
      <c r="A12" s="16">
        <v>10</v>
      </c>
      <c r="B12" s="8" t="s">
        <v>258</v>
      </c>
      <c r="C12" s="9">
        <v>35</v>
      </c>
      <c r="D12" s="9">
        <v>30</v>
      </c>
      <c r="E12" s="9">
        <v>16</v>
      </c>
      <c r="F12" s="9">
        <f>SUM(C12:E12)</f>
        <v>81</v>
      </c>
      <c r="G12" s="16" t="s">
        <v>387</v>
      </c>
    </row>
    <row r="13" spans="1:7">
      <c r="A13" s="17">
        <v>10</v>
      </c>
      <c r="B13" s="17" t="s">
        <v>260</v>
      </c>
      <c r="C13" s="6">
        <v>30</v>
      </c>
      <c r="D13" s="6">
        <v>21</v>
      </c>
      <c r="E13" s="6">
        <v>5</v>
      </c>
      <c r="F13" s="6">
        <f>SUM(C13:E13)</f>
        <v>56</v>
      </c>
      <c r="G13" s="17" t="s">
        <v>387</v>
      </c>
    </row>
    <row r="14" spans="1:7">
      <c r="A14" s="16">
        <v>11</v>
      </c>
      <c r="B14" s="16" t="s">
        <v>278</v>
      </c>
      <c r="C14" s="9">
        <v>39</v>
      </c>
      <c r="D14" s="9">
        <v>27</v>
      </c>
      <c r="E14" s="9">
        <v>14</v>
      </c>
      <c r="F14" s="9">
        <f>SUM(C14:E14)</f>
        <v>80</v>
      </c>
      <c r="G14" s="16" t="s">
        <v>388</v>
      </c>
    </row>
    <row r="15" spans="1:7">
      <c r="A15" s="4"/>
    </row>
    <row r="16" spans="1:7">
      <c r="A16" s="4"/>
    </row>
    <row r="17" spans="1:2">
      <c r="A17" s="4"/>
      <c r="B17" s="4"/>
    </row>
    <row r="18" spans="1:2">
      <c r="A18" s="4"/>
    </row>
    <row r="19" spans="1:2">
      <c r="A19" s="4"/>
      <c r="B19" s="4"/>
    </row>
    <row r="20" spans="1:2">
      <c r="A20" s="4"/>
    </row>
    <row r="21" spans="1:2">
      <c r="A21" s="4"/>
      <c r="B21" s="4"/>
    </row>
    <row r="22" spans="1:2">
      <c r="A22" s="31"/>
    </row>
    <row r="23" spans="1:2">
      <c r="A23" s="31"/>
    </row>
    <row r="24" spans="1:2">
      <c r="A24" s="31"/>
    </row>
    <row r="25" spans="1:2">
      <c r="A25" s="31"/>
    </row>
    <row r="26" spans="1:2">
      <c r="A26" s="31"/>
    </row>
    <row r="27" spans="1:2">
      <c r="A27" s="31"/>
    </row>
    <row r="28" spans="1:2">
      <c r="A28" s="31"/>
    </row>
  </sheetData>
  <mergeCells count="4">
    <mergeCell ref="A9:A11"/>
    <mergeCell ref="B9:B11"/>
    <mergeCell ref="G9:G10"/>
    <mergeCell ref="C9:E10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6"/>
  <sheetViews>
    <sheetView view="pageBreakPreview" zoomScale="60" zoomScaleNormal="70" workbookViewId="0">
      <selection activeCell="V23" sqref="V23"/>
    </sheetView>
  </sheetViews>
  <sheetFormatPr defaultColWidth="9.15234375" defaultRowHeight="15.9"/>
  <cols>
    <col min="1" max="1" width="11.3046875" style="2" customWidth="1"/>
    <col min="2" max="2" width="37.15234375" style="2" customWidth="1"/>
    <col min="3" max="12" width="7.3046875" style="2" customWidth="1"/>
    <col min="13" max="13" width="6.3828125" style="2" customWidth="1"/>
    <col min="14" max="14" width="7.3046875" style="2" customWidth="1"/>
    <col min="15" max="15" width="8.3828125" style="2" customWidth="1"/>
    <col min="16" max="16" width="9.15234375" style="2"/>
    <col min="17" max="17" width="10.3828125" style="2" customWidth="1"/>
    <col min="18" max="18" width="48" style="2" customWidth="1"/>
    <col min="19" max="16384" width="9.15234375" style="2"/>
  </cols>
  <sheetData>
    <row r="1" spans="1:18">
      <c r="A1" s="1" t="s">
        <v>0</v>
      </c>
    </row>
    <row r="2" spans="1:18">
      <c r="A2" s="4" t="s">
        <v>390</v>
      </c>
    </row>
    <row r="3" spans="1:18">
      <c r="A3" s="4" t="s">
        <v>391</v>
      </c>
    </row>
    <row r="4" spans="1:18">
      <c r="A4" s="4" t="s">
        <v>392</v>
      </c>
    </row>
    <row r="5" spans="1:18">
      <c r="A5" s="4" t="s">
        <v>383</v>
      </c>
    </row>
    <row r="6" spans="1:18">
      <c r="A6" s="4" t="s">
        <v>389</v>
      </c>
    </row>
    <row r="7" spans="1:18">
      <c r="A7" s="4" t="s">
        <v>8</v>
      </c>
    </row>
    <row r="8" spans="1:18">
      <c r="A8" s="4"/>
    </row>
    <row r="9" spans="1:18" ht="59.25" customHeight="1">
      <c r="A9" s="298" t="s">
        <v>9</v>
      </c>
      <c r="B9" s="274" t="s">
        <v>10</v>
      </c>
      <c r="C9" s="299" t="s">
        <v>11</v>
      </c>
      <c r="D9" s="304"/>
      <c r="E9" s="304"/>
      <c r="F9" s="304"/>
      <c r="G9" s="304"/>
      <c r="H9" s="304"/>
      <c r="I9" s="304"/>
      <c r="J9" s="304"/>
      <c r="K9" s="304"/>
      <c r="L9" s="305"/>
      <c r="M9" s="305"/>
      <c r="N9" s="305"/>
      <c r="O9" s="305"/>
      <c r="P9" s="284"/>
      <c r="Q9" s="6" t="s">
        <v>12</v>
      </c>
      <c r="R9" s="274" t="s">
        <v>13</v>
      </c>
    </row>
    <row r="10" spans="1:18" ht="30.9">
      <c r="A10" s="298"/>
      <c r="B10" s="274"/>
      <c r="C10" s="302"/>
      <c r="D10" s="306"/>
      <c r="E10" s="306"/>
      <c r="F10" s="306"/>
      <c r="G10" s="306"/>
      <c r="H10" s="306"/>
      <c r="I10" s="306"/>
      <c r="J10" s="306"/>
      <c r="K10" s="306"/>
      <c r="L10" s="307"/>
      <c r="M10" s="307"/>
      <c r="N10" s="307"/>
      <c r="O10" s="307"/>
      <c r="P10" s="290"/>
      <c r="Q10" s="6" t="s">
        <v>105</v>
      </c>
      <c r="R10" s="274"/>
    </row>
    <row r="11" spans="1:18">
      <c r="A11" s="298"/>
      <c r="B11" s="274"/>
      <c r="C11" s="6">
        <v>1</v>
      </c>
      <c r="D11" s="6">
        <v>2</v>
      </c>
      <c r="E11" s="6">
        <v>3</v>
      </c>
      <c r="F11" s="6">
        <v>4</v>
      </c>
      <c r="G11" s="6">
        <v>5</v>
      </c>
      <c r="H11" s="6">
        <v>6</v>
      </c>
      <c r="I11" s="6">
        <v>7</v>
      </c>
      <c r="J11" s="6">
        <v>8</v>
      </c>
      <c r="K11" s="6">
        <v>9</v>
      </c>
      <c r="L11" s="6">
        <v>10</v>
      </c>
      <c r="M11" s="6">
        <v>11</v>
      </c>
      <c r="N11" s="6">
        <v>12</v>
      </c>
      <c r="O11" s="6">
        <v>13</v>
      </c>
      <c r="P11" s="6">
        <v>14</v>
      </c>
      <c r="Q11" s="6">
        <v>100</v>
      </c>
      <c r="R11" s="6"/>
    </row>
    <row r="12" spans="1:18" ht="19.5" customHeight="1">
      <c r="A12" s="9">
        <v>5</v>
      </c>
      <c r="B12" s="61" t="s">
        <v>50</v>
      </c>
      <c r="C12" s="16">
        <v>10</v>
      </c>
      <c r="D12" s="16">
        <v>10</v>
      </c>
      <c r="E12" s="16">
        <v>10</v>
      </c>
      <c r="F12" s="16">
        <v>10</v>
      </c>
      <c r="G12" s="16">
        <v>10</v>
      </c>
      <c r="H12" s="16">
        <v>15</v>
      </c>
      <c r="I12" s="16">
        <v>10</v>
      </c>
      <c r="J12" s="16">
        <v>10</v>
      </c>
      <c r="K12" s="16">
        <v>10</v>
      </c>
      <c r="L12" s="61"/>
      <c r="M12" s="61"/>
      <c r="N12" s="61"/>
      <c r="O12" s="61"/>
      <c r="P12" s="61"/>
      <c r="Q12" s="16">
        <v>95</v>
      </c>
      <c r="R12" s="17" t="s">
        <v>393</v>
      </c>
    </row>
    <row r="13" spans="1:18" ht="19.5" customHeight="1">
      <c r="A13" s="9">
        <v>6</v>
      </c>
      <c r="B13" s="16" t="s">
        <v>163</v>
      </c>
      <c r="C13" s="16">
        <v>10</v>
      </c>
      <c r="D13" s="16">
        <v>10</v>
      </c>
      <c r="E13" s="16">
        <v>10</v>
      </c>
      <c r="F13" s="16">
        <v>10</v>
      </c>
      <c r="G13" s="16">
        <v>10</v>
      </c>
      <c r="H13" s="16">
        <v>6</v>
      </c>
      <c r="I13" s="16">
        <v>10</v>
      </c>
      <c r="J13" s="16">
        <v>9</v>
      </c>
      <c r="K13" s="16">
        <v>10</v>
      </c>
      <c r="L13" s="61"/>
      <c r="M13" s="61"/>
      <c r="N13" s="61"/>
      <c r="O13" s="61"/>
      <c r="P13" s="61"/>
      <c r="Q13" s="16">
        <v>85</v>
      </c>
      <c r="R13" s="17" t="s">
        <v>394</v>
      </c>
    </row>
    <row r="14" spans="1:18" ht="19.5" customHeight="1">
      <c r="A14" s="9">
        <v>6</v>
      </c>
      <c r="B14" s="16" t="s">
        <v>395</v>
      </c>
      <c r="C14" s="16">
        <v>5</v>
      </c>
      <c r="D14" s="16">
        <v>10</v>
      </c>
      <c r="E14" s="16">
        <v>10</v>
      </c>
      <c r="F14" s="16">
        <v>10</v>
      </c>
      <c r="G14" s="16">
        <v>10</v>
      </c>
      <c r="H14" s="16">
        <v>6</v>
      </c>
      <c r="I14" s="16">
        <v>10</v>
      </c>
      <c r="J14" s="16">
        <v>9</v>
      </c>
      <c r="K14" s="16">
        <v>10</v>
      </c>
      <c r="L14" s="61"/>
      <c r="M14" s="61"/>
      <c r="N14" s="61"/>
      <c r="O14" s="61"/>
      <c r="P14" s="61"/>
      <c r="Q14" s="16">
        <v>80</v>
      </c>
      <c r="R14" s="17" t="s">
        <v>394</v>
      </c>
    </row>
    <row r="15" spans="1:18" ht="19.5" customHeight="1">
      <c r="A15" s="6">
        <v>6</v>
      </c>
      <c r="B15" s="17" t="s">
        <v>333</v>
      </c>
      <c r="C15" s="17">
        <v>0</v>
      </c>
      <c r="D15" s="17">
        <v>0</v>
      </c>
      <c r="E15" s="17">
        <v>10</v>
      </c>
      <c r="F15" s="17">
        <v>10</v>
      </c>
      <c r="G15" s="17">
        <v>10</v>
      </c>
      <c r="H15" s="17">
        <v>6</v>
      </c>
      <c r="I15" s="17">
        <v>10</v>
      </c>
      <c r="J15" s="17">
        <v>9</v>
      </c>
      <c r="K15" s="17">
        <v>0</v>
      </c>
      <c r="L15" s="25"/>
      <c r="M15" s="25"/>
      <c r="N15" s="25"/>
      <c r="O15" s="25"/>
      <c r="P15" s="25"/>
      <c r="Q15" s="17">
        <v>55</v>
      </c>
      <c r="R15" s="17" t="s">
        <v>394</v>
      </c>
    </row>
    <row r="16" spans="1:18" ht="19.5" customHeight="1">
      <c r="A16" s="6">
        <v>6</v>
      </c>
      <c r="B16" s="17" t="s">
        <v>26</v>
      </c>
      <c r="C16" s="17">
        <v>5</v>
      </c>
      <c r="D16" s="17">
        <v>0</v>
      </c>
      <c r="E16" s="17">
        <v>10</v>
      </c>
      <c r="F16" s="17">
        <v>10</v>
      </c>
      <c r="G16" s="17">
        <v>10</v>
      </c>
      <c r="H16" s="17">
        <v>3</v>
      </c>
      <c r="I16" s="17">
        <v>10</v>
      </c>
      <c r="J16" s="17">
        <v>0</v>
      </c>
      <c r="K16" s="17">
        <v>0</v>
      </c>
      <c r="L16" s="25"/>
      <c r="M16" s="25"/>
      <c r="N16" s="25"/>
      <c r="O16" s="25"/>
      <c r="P16" s="25"/>
      <c r="Q16" s="17">
        <v>48</v>
      </c>
      <c r="R16" s="17" t="s">
        <v>394</v>
      </c>
    </row>
    <row r="17" spans="1:18" ht="19.5" customHeight="1">
      <c r="A17" s="9">
        <v>7</v>
      </c>
      <c r="B17" s="16" t="s">
        <v>189</v>
      </c>
      <c r="C17" s="16">
        <v>10</v>
      </c>
      <c r="D17" s="16">
        <v>10</v>
      </c>
      <c r="E17" s="16">
        <v>10</v>
      </c>
      <c r="F17" s="16">
        <v>10</v>
      </c>
      <c r="G17" s="16">
        <v>10</v>
      </c>
      <c r="H17" s="16">
        <v>12</v>
      </c>
      <c r="I17" s="16">
        <v>10</v>
      </c>
      <c r="J17" s="16">
        <v>9</v>
      </c>
      <c r="K17" s="16">
        <v>10</v>
      </c>
      <c r="L17" s="61"/>
      <c r="M17" s="61"/>
      <c r="N17" s="61"/>
      <c r="O17" s="61"/>
      <c r="P17" s="61"/>
      <c r="Q17" s="16">
        <v>91</v>
      </c>
      <c r="R17" s="17" t="s">
        <v>394</v>
      </c>
    </row>
    <row r="18" spans="1:18" ht="19.5" customHeight="1">
      <c r="A18" s="6">
        <v>7</v>
      </c>
      <c r="B18" s="17" t="s">
        <v>185</v>
      </c>
      <c r="C18" s="17">
        <v>5</v>
      </c>
      <c r="D18" s="17">
        <v>10</v>
      </c>
      <c r="E18" s="17">
        <v>0</v>
      </c>
      <c r="F18" s="17">
        <v>10</v>
      </c>
      <c r="G18" s="17">
        <v>10</v>
      </c>
      <c r="H18" s="17">
        <v>3</v>
      </c>
      <c r="I18" s="17">
        <v>10</v>
      </c>
      <c r="J18" s="17">
        <v>3</v>
      </c>
      <c r="K18" s="17">
        <v>10</v>
      </c>
      <c r="L18" s="25"/>
      <c r="M18" s="25"/>
      <c r="N18" s="25"/>
      <c r="O18" s="25"/>
      <c r="P18" s="25"/>
      <c r="Q18" s="17">
        <v>61</v>
      </c>
      <c r="R18" s="17" t="s">
        <v>394</v>
      </c>
    </row>
    <row r="19" spans="1:18" ht="19.5" customHeight="1">
      <c r="A19" s="9">
        <v>8</v>
      </c>
      <c r="B19" s="16" t="s">
        <v>34</v>
      </c>
      <c r="C19" s="16">
        <v>10</v>
      </c>
      <c r="D19" s="16">
        <v>10</v>
      </c>
      <c r="E19" s="16">
        <v>10</v>
      </c>
      <c r="F19" s="16">
        <v>15</v>
      </c>
      <c r="G19" s="16">
        <v>10</v>
      </c>
      <c r="H19" s="16">
        <v>15</v>
      </c>
      <c r="I19" s="16">
        <v>15</v>
      </c>
      <c r="J19" s="16">
        <v>15</v>
      </c>
      <c r="K19" s="61"/>
      <c r="L19" s="61"/>
      <c r="M19" s="61"/>
      <c r="N19" s="61"/>
      <c r="O19" s="61"/>
      <c r="P19" s="61"/>
      <c r="Q19" s="16">
        <v>100</v>
      </c>
      <c r="R19" s="17" t="s">
        <v>393</v>
      </c>
    </row>
    <row r="20" spans="1:18" ht="19.5" customHeight="1">
      <c r="A20" s="9">
        <v>8</v>
      </c>
      <c r="B20" s="16" t="s">
        <v>31</v>
      </c>
      <c r="C20" s="16">
        <v>10</v>
      </c>
      <c r="D20" s="16">
        <v>10</v>
      </c>
      <c r="E20" s="16">
        <v>10</v>
      </c>
      <c r="F20" s="16">
        <v>15</v>
      </c>
      <c r="G20" s="16">
        <v>10</v>
      </c>
      <c r="H20" s="16">
        <v>15</v>
      </c>
      <c r="I20" s="16">
        <v>15</v>
      </c>
      <c r="J20" s="16">
        <v>15</v>
      </c>
      <c r="K20" s="61"/>
      <c r="L20" s="61"/>
      <c r="M20" s="61"/>
      <c r="N20" s="61"/>
      <c r="O20" s="61"/>
      <c r="P20" s="61"/>
      <c r="Q20" s="16">
        <v>100</v>
      </c>
      <c r="R20" s="17" t="s">
        <v>388</v>
      </c>
    </row>
    <row r="21" spans="1:18" ht="19.5" customHeight="1">
      <c r="A21" s="13">
        <v>8</v>
      </c>
      <c r="B21" s="18" t="s">
        <v>396</v>
      </c>
      <c r="C21" s="18">
        <v>10</v>
      </c>
      <c r="D21" s="18">
        <v>10</v>
      </c>
      <c r="E21" s="18">
        <v>0</v>
      </c>
      <c r="F21" s="18">
        <v>15</v>
      </c>
      <c r="G21" s="18">
        <v>10</v>
      </c>
      <c r="H21" s="18">
        <v>15</v>
      </c>
      <c r="I21" s="18">
        <v>0</v>
      </c>
      <c r="J21" s="18">
        <v>15</v>
      </c>
      <c r="K21" s="63"/>
      <c r="L21" s="63"/>
      <c r="M21" s="63"/>
      <c r="N21" s="63"/>
      <c r="O21" s="63"/>
      <c r="P21" s="63"/>
      <c r="Q21" s="18">
        <v>75</v>
      </c>
      <c r="R21" s="17" t="s">
        <v>393</v>
      </c>
    </row>
    <row r="22" spans="1:18" ht="19.5" customHeight="1">
      <c r="A22" s="9">
        <v>9</v>
      </c>
      <c r="B22" s="16" t="s">
        <v>41</v>
      </c>
      <c r="C22" s="16">
        <v>6</v>
      </c>
      <c r="D22" s="16">
        <v>6</v>
      </c>
      <c r="E22" s="16">
        <v>6</v>
      </c>
      <c r="F22" s="16">
        <v>8</v>
      </c>
      <c r="G22" s="16">
        <v>8</v>
      </c>
      <c r="H22" s="16">
        <v>6</v>
      </c>
      <c r="I22" s="16">
        <v>6</v>
      </c>
      <c r="J22" s="16">
        <v>12</v>
      </c>
      <c r="K22" s="16">
        <v>9</v>
      </c>
      <c r="L22" s="16">
        <v>12</v>
      </c>
      <c r="M22" s="16">
        <v>10</v>
      </c>
      <c r="N22" s="61"/>
      <c r="O22" s="61"/>
      <c r="P22" s="61"/>
      <c r="Q22" s="16">
        <f t="shared" ref="Q22:Q28" si="0">SUM(C22:M22)</f>
        <v>89</v>
      </c>
      <c r="R22" s="17" t="s">
        <v>394</v>
      </c>
    </row>
    <row r="23" spans="1:18" ht="19.5" customHeight="1">
      <c r="A23" s="9">
        <v>9</v>
      </c>
      <c r="B23" s="16" t="s">
        <v>228</v>
      </c>
      <c r="C23" s="16">
        <v>6</v>
      </c>
      <c r="D23" s="16">
        <v>6</v>
      </c>
      <c r="E23" s="16">
        <v>6</v>
      </c>
      <c r="F23" s="16">
        <v>8</v>
      </c>
      <c r="G23" s="16">
        <v>8</v>
      </c>
      <c r="H23" s="16">
        <v>8</v>
      </c>
      <c r="I23" s="16">
        <v>6</v>
      </c>
      <c r="J23" s="16">
        <v>12</v>
      </c>
      <c r="K23" s="16">
        <v>6</v>
      </c>
      <c r="L23" s="16">
        <v>12</v>
      </c>
      <c r="M23" s="16">
        <v>10</v>
      </c>
      <c r="N23" s="61"/>
      <c r="O23" s="61"/>
      <c r="P23" s="61"/>
      <c r="Q23" s="16">
        <f t="shared" si="0"/>
        <v>88</v>
      </c>
      <c r="R23" s="17" t="s">
        <v>393</v>
      </c>
    </row>
    <row r="24" spans="1:18" ht="19.5" customHeight="1">
      <c r="A24" s="13">
        <v>9</v>
      </c>
      <c r="B24" s="18" t="s">
        <v>240</v>
      </c>
      <c r="C24" s="18">
        <v>4</v>
      </c>
      <c r="D24" s="18">
        <v>4</v>
      </c>
      <c r="E24" s="18">
        <v>2</v>
      </c>
      <c r="F24" s="18">
        <v>8</v>
      </c>
      <c r="G24" s="18">
        <v>8</v>
      </c>
      <c r="H24" s="18">
        <v>4</v>
      </c>
      <c r="I24" s="18">
        <v>6</v>
      </c>
      <c r="J24" s="18">
        <v>12</v>
      </c>
      <c r="K24" s="18">
        <v>9</v>
      </c>
      <c r="L24" s="18">
        <v>12</v>
      </c>
      <c r="M24" s="18">
        <v>10</v>
      </c>
      <c r="N24" s="63"/>
      <c r="O24" s="63"/>
      <c r="P24" s="63"/>
      <c r="Q24" s="18">
        <f t="shared" si="0"/>
        <v>79</v>
      </c>
      <c r="R24" s="17" t="s">
        <v>393</v>
      </c>
    </row>
    <row r="25" spans="1:18" ht="19.5" customHeight="1">
      <c r="A25" s="13">
        <v>9</v>
      </c>
      <c r="B25" s="18" t="s">
        <v>397</v>
      </c>
      <c r="C25" s="18">
        <v>6</v>
      </c>
      <c r="D25" s="18">
        <v>6</v>
      </c>
      <c r="E25" s="18">
        <v>4</v>
      </c>
      <c r="F25" s="18">
        <v>0</v>
      </c>
      <c r="G25" s="18">
        <v>8</v>
      </c>
      <c r="H25" s="18">
        <v>6</v>
      </c>
      <c r="I25" s="18">
        <v>6</v>
      </c>
      <c r="J25" s="18">
        <v>6</v>
      </c>
      <c r="K25" s="18">
        <v>6</v>
      </c>
      <c r="L25" s="18">
        <v>12</v>
      </c>
      <c r="M25" s="18">
        <v>10</v>
      </c>
      <c r="N25" s="63"/>
      <c r="O25" s="63"/>
      <c r="P25" s="63"/>
      <c r="Q25" s="18">
        <f t="shared" si="0"/>
        <v>70</v>
      </c>
      <c r="R25" s="17" t="s">
        <v>394</v>
      </c>
    </row>
    <row r="26" spans="1:18" ht="19.5" customHeight="1">
      <c r="A26" s="6">
        <v>9</v>
      </c>
      <c r="B26" s="17" t="s">
        <v>398</v>
      </c>
      <c r="C26" s="17">
        <v>6</v>
      </c>
      <c r="D26" s="17">
        <v>4</v>
      </c>
      <c r="E26" s="17">
        <v>6</v>
      </c>
      <c r="F26" s="17">
        <v>8</v>
      </c>
      <c r="G26" s="17">
        <v>8</v>
      </c>
      <c r="H26" s="17">
        <v>4</v>
      </c>
      <c r="I26" s="17">
        <v>6</v>
      </c>
      <c r="J26" s="17">
        <v>12</v>
      </c>
      <c r="K26" s="17">
        <v>0</v>
      </c>
      <c r="L26" s="17">
        <v>12</v>
      </c>
      <c r="M26" s="17">
        <v>0</v>
      </c>
      <c r="N26" s="25"/>
      <c r="O26" s="25"/>
      <c r="P26" s="25"/>
      <c r="Q26" s="17">
        <f t="shared" si="0"/>
        <v>66</v>
      </c>
      <c r="R26" s="17" t="s">
        <v>394</v>
      </c>
    </row>
    <row r="27" spans="1:18" ht="19.5" customHeight="1">
      <c r="A27" s="6">
        <v>9</v>
      </c>
      <c r="B27" s="17" t="s">
        <v>250</v>
      </c>
      <c r="C27" s="17">
        <v>6</v>
      </c>
      <c r="D27" s="17">
        <v>4</v>
      </c>
      <c r="E27" s="17">
        <v>6</v>
      </c>
      <c r="F27" s="17">
        <v>8</v>
      </c>
      <c r="G27" s="17">
        <v>8</v>
      </c>
      <c r="H27" s="17">
        <v>4</v>
      </c>
      <c r="I27" s="17">
        <v>6</v>
      </c>
      <c r="J27" s="17">
        <v>6</v>
      </c>
      <c r="K27" s="17">
        <v>6</v>
      </c>
      <c r="L27" s="17">
        <v>0</v>
      </c>
      <c r="M27" s="17">
        <v>10</v>
      </c>
      <c r="N27" s="25"/>
      <c r="O27" s="25"/>
      <c r="P27" s="25"/>
      <c r="Q27" s="17">
        <f t="shared" si="0"/>
        <v>64</v>
      </c>
      <c r="R27" s="17" t="s">
        <v>394</v>
      </c>
    </row>
    <row r="28" spans="1:18" ht="19.5" customHeight="1">
      <c r="A28" s="6">
        <v>9</v>
      </c>
      <c r="B28" s="17" t="s">
        <v>399</v>
      </c>
      <c r="C28" s="17">
        <v>0</v>
      </c>
      <c r="D28" s="17">
        <v>4</v>
      </c>
      <c r="E28" s="17">
        <v>6</v>
      </c>
      <c r="F28" s="17">
        <v>0</v>
      </c>
      <c r="G28" s="17">
        <v>6</v>
      </c>
      <c r="H28" s="17">
        <v>4</v>
      </c>
      <c r="I28" s="17">
        <v>0</v>
      </c>
      <c r="J28" s="17">
        <v>6</v>
      </c>
      <c r="K28" s="17">
        <v>6</v>
      </c>
      <c r="L28" s="17">
        <v>6</v>
      </c>
      <c r="M28" s="17">
        <v>0</v>
      </c>
      <c r="N28" s="25"/>
      <c r="O28" s="25"/>
      <c r="P28" s="25"/>
      <c r="Q28" s="17">
        <f t="shared" si="0"/>
        <v>38</v>
      </c>
      <c r="R28" s="17" t="s">
        <v>394</v>
      </c>
    </row>
    <row r="29" spans="1:18" ht="19.5" customHeight="1">
      <c r="A29" s="13">
        <v>10</v>
      </c>
      <c r="B29" s="18" t="s">
        <v>260</v>
      </c>
      <c r="C29" s="18">
        <v>1</v>
      </c>
      <c r="D29" s="18">
        <v>1</v>
      </c>
      <c r="E29" s="18">
        <v>0</v>
      </c>
      <c r="F29" s="18">
        <v>1</v>
      </c>
      <c r="G29" s="18">
        <v>1</v>
      </c>
      <c r="H29" s="18">
        <v>1</v>
      </c>
      <c r="I29" s="18">
        <v>6</v>
      </c>
      <c r="J29" s="18">
        <v>4</v>
      </c>
      <c r="K29" s="18">
        <v>0</v>
      </c>
      <c r="L29" s="18">
        <v>4</v>
      </c>
      <c r="M29" s="18">
        <v>6</v>
      </c>
      <c r="N29" s="18">
        <v>12</v>
      </c>
      <c r="O29" s="18">
        <v>8</v>
      </c>
      <c r="P29" s="18">
        <v>30</v>
      </c>
      <c r="Q29" s="18">
        <f>SUM(C29:P29)</f>
        <v>75</v>
      </c>
      <c r="R29" s="17" t="s">
        <v>387</v>
      </c>
    </row>
    <row r="30" spans="1:18" ht="19.5" customHeight="1">
      <c r="A30" s="13">
        <v>10</v>
      </c>
      <c r="B30" s="18" t="s">
        <v>400</v>
      </c>
      <c r="C30" s="18">
        <v>1</v>
      </c>
      <c r="D30" s="18">
        <v>1</v>
      </c>
      <c r="E30" s="18">
        <v>0</v>
      </c>
      <c r="F30" s="18">
        <v>1</v>
      </c>
      <c r="G30" s="18">
        <v>1</v>
      </c>
      <c r="H30" s="18">
        <v>1</v>
      </c>
      <c r="I30" s="18">
        <v>6</v>
      </c>
      <c r="J30" s="18">
        <v>6</v>
      </c>
      <c r="K30" s="18">
        <v>6</v>
      </c>
      <c r="L30" s="18">
        <v>6</v>
      </c>
      <c r="M30" s="18">
        <v>8</v>
      </c>
      <c r="N30" s="18">
        <v>11</v>
      </c>
      <c r="O30" s="18">
        <v>15</v>
      </c>
      <c r="P30" s="18">
        <v>10</v>
      </c>
      <c r="Q30" s="18">
        <v>73</v>
      </c>
      <c r="R30" s="17" t="s">
        <v>387</v>
      </c>
    </row>
    <row r="31" spans="1:18" ht="19.5" customHeight="1">
      <c r="A31" s="9">
        <v>11</v>
      </c>
      <c r="B31" s="16" t="s">
        <v>401</v>
      </c>
      <c r="C31" s="16">
        <v>1</v>
      </c>
      <c r="D31" s="16">
        <v>1</v>
      </c>
      <c r="E31" s="16">
        <v>0</v>
      </c>
      <c r="F31" s="16">
        <v>1</v>
      </c>
      <c r="G31" s="16">
        <v>1</v>
      </c>
      <c r="H31" s="16">
        <v>1</v>
      </c>
      <c r="I31" s="16">
        <v>6</v>
      </c>
      <c r="J31" s="16">
        <v>6</v>
      </c>
      <c r="K31" s="16">
        <v>6</v>
      </c>
      <c r="L31" s="16">
        <v>6</v>
      </c>
      <c r="M31" s="16">
        <v>8</v>
      </c>
      <c r="N31" s="16">
        <v>11</v>
      </c>
      <c r="O31" s="16">
        <v>15</v>
      </c>
      <c r="P31" s="16">
        <v>20</v>
      </c>
      <c r="Q31" s="16">
        <f t="shared" ref="Q31:Q36" si="1">SUM(C31:P31)</f>
        <v>83</v>
      </c>
      <c r="R31" s="17" t="s">
        <v>388</v>
      </c>
    </row>
    <row r="32" spans="1:18" ht="19.5" customHeight="1">
      <c r="A32" s="9">
        <v>11</v>
      </c>
      <c r="B32" s="16" t="s">
        <v>284</v>
      </c>
      <c r="C32" s="16">
        <v>1</v>
      </c>
      <c r="D32" s="16">
        <v>1</v>
      </c>
      <c r="E32" s="16">
        <v>1</v>
      </c>
      <c r="F32" s="16">
        <v>1</v>
      </c>
      <c r="G32" s="16">
        <v>1</v>
      </c>
      <c r="H32" s="16">
        <v>1</v>
      </c>
      <c r="I32" s="16">
        <v>6</v>
      </c>
      <c r="J32" s="16">
        <v>6</v>
      </c>
      <c r="K32" s="16">
        <v>6</v>
      </c>
      <c r="L32" s="16">
        <v>6</v>
      </c>
      <c r="M32" s="16">
        <v>8</v>
      </c>
      <c r="N32" s="16">
        <v>9</v>
      </c>
      <c r="O32" s="16">
        <v>15</v>
      </c>
      <c r="P32" s="16">
        <v>20</v>
      </c>
      <c r="Q32" s="16">
        <f t="shared" si="1"/>
        <v>82</v>
      </c>
      <c r="R32" s="17" t="s">
        <v>388</v>
      </c>
    </row>
    <row r="33" spans="1:18" ht="19.5" customHeight="1">
      <c r="A33" s="13">
        <v>11</v>
      </c>
      <c r="B33" s="18" t="s">
        <v>285</v>
      </c>
      <c r="C33" s="18">
        <v>1</v>
      </c>
      <c r="D33" s="18">
        <v>1</v>
      </c>
      <c r="E33" s="18">
        <v>0</v>
      </c>
      <c r="F33" s="18">
        <v>1</v>
      </c>
      <c r="G33" s="18">
        <v>1</v>
      </c>
      <c r="H33" s="18">
        <v>0</v>
      </c>
      <c r="I33" s="18">
        <v>6</v>
      </c>
      <c r="J33" s="18">
        <v>6</v>
      </c>
      <c r="K33" s="18">
        <v>4</v>
      </c>
      <c r="L33" s="18">
        <v>4</v>
      </c>
      <c r="M33" s="18">
        <v>8</v>
      </c>
      <c r="N33" s="18">
        <v>11</v>
      </c>
      <c r="O33" s="18">
        <v>15</v>
      </c>
      <c r="P33" s="18">
        <v>20</v>
      </c>
      <c r="Q33" s="18">
        <f t="shared" si="1"/>
        <v>78</v>
      </c>
      <c r="R33" s="17" t="s">
        <v>388</v>
      </c>
    </row>
    <row r="34" spans="1:18" ht="19.5" customHeight="1">
      <c r="A34" s="13">
        <v>11</v>
      </c>
      <c r="B34" s="18" t="s">
        <v>402</v>
      </c>
      <c r="C34" s="18">
        <v>1</v>
      </c>
      <c r="D34" s="18">
        <v>1</v>
      </c>
      <c r="E34" s="18">
        <v>0</v>
      </c>
      <c r="F34" s="18">
        <v>1</v>
      </c>
      <c r="G34" s="18">
        <v>1</v>
      </c>
      <c r="H34" s="18">
        <v>1</v>
      </c>
      <c r="I34" s="18">
        <v>3</v>
      </c>
      <c r="J34" s="18">
        <v>6</v>
      </c>
      <c r="K34" s="18">
        <v>6</v>
      </c>
      <c r="L34" s="18">
        <v>6</v>
      </c>
      <c r="M34" s="18">
        <v>8</v>
      </c>
      <c r="N34" s="18">
        <v>11</v>
      </c>
      <c r="O34" s="18">
        <v>15</v>
      </c>
      <c r="P34" s="18">
        <v>10</v>
      </c>
      <c r="Q34" s="18">
        <f t="shared" si="1"/>
        <v>70</v>
      </c>
      <c r="R34" s="17" t="s">
        <v>388</v>
      </c>
    </row>
    <row r="35" spans="1:18" ht="19.5" customHeight="1">
      <c r="A35" s="6">
        <v>11</v>
      </c>
      <c r="B35" s="17" t="s">
        <v>403</v>
      </c>
      <c r="C35" s="17">
        <v>1</v>
      </c>
      <c r="D35" s="17">
        <v>1</v>
      </c>
      <c r="E35" s="17">
        <v>0</v>
      </c>
      <c r="F35" s="17">
        <v>1</v>
      </c>
      <c r="G35" s="17">
        <v>1</v>
      </c>
      <c r="H35" s="17">
        <v>1</v>
      </c>
      <c r="I35" s="17">
        <v>6</v>
      </c>
      <c r="J35" s="17">
        <v>6</v>
      </c>
      <c r="K35" s="17">
        <v>6</v>
      </c>
      <c r="L35" s="17">
        <v>6</v>
      </c>
      <c r="M35" s="17">
        <v>10</v>
      </c>
      <c r="N35" s="17">
        <v>11</v>
      </c>
      <c r="O35" s="17">
        <v>15</v>
      </c>
      <c r="P35" s="17">
        <v>0</v>
      </c>
      <c r="Q35" s="17">
        <f t="shared" si="1"/>
        <v>65</v>
      </c>
      <c r="R35" s="17" t="s">
        <v>388</v>
      </c>
    </row>
    <row r="36" spans="1:18" ht="19.5" customHeight="1">
      <c r="A36" s="6">
        <v>11</v>
      </c>
      <c r="B36" s="17" t="s">
        <v>404</v>
      </c>
      <c r="C36" s="17">
        <v>1</v>
      </c>
      <c r="D36" s="17">
        <v>0</v>
      </c>
      <c r="E36" s="17">
        <v>0</v>
      </c>
      <c r="F36" s="17">
        <v>0</v>
      </c>
      <c r="G36" s="17">
        <v>1</v>
      </c>
      <c r="H36" s="17">
        <v>2</v>
      </c>
      <c r="I36" s="17">
        <v>6</v>
      </c>
      <c r="J36" s="17">
        <v>0</v>
      </c>
      <c r="K36" s="17">
        <v>0</v>
      </c>
      <c r="L36" s="17">
        <v>3</v>
      </c>
      <c r="M36" s="17">
        <v>5</v>
      </c>
      <c r="N36" s="17">
        <v>9</v>
      </c>
      <c r="O36" s="17">
        <v>0</v>
      </c>
      <c r="P36" s="17">
        <v>0</v>
      </c>
      <c r="Q36" s="17">
        <f t="shared" si="1"/>
        <v>27</v>
      </c>
      <c r="R36" s="17" t="s">
        <v>388</v>
      </c>
    </row>
  </sheetData>
  <mergeCells count="4">
    <mergeCell ref="A9:A11"/>
    <mergeCell ref="B9:B11"/>
    <mergeCell ref="R9:R10"/>
    <mergeCell ref="C9:P10"/>
  </mergeCells>
  <pageMargins left="0.7" right="0.7" top="0.75" bottom="0.75" header="0.3" footer="0.3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8"/>
  <sheetViews>
    <sheetView view="pageBreakPreview" zoomScale="90" zoomScaleNormal="90" zoomScaleSheetLayoutView="90" workbookViewId="0">
      <selection activeCell="W17" sqref="W17"/>
    </sheetView>
  </sheetViews>
  <sheetFormatPr defaultColWidth="9.15234375" defaultRowHeight="15.9"/>
  <cols>
    <col min="1" max="1" width="11.3046875" style="2" customWidth="1"/>
    <col min="2" max="2" width="29" style="2" customWidth="1"/>
    <col min="3" max="18" width="4.53515625" style="2" customWidth="1"/>
    <col min="19" max="19" width="27.15234375" style="2" customWidth="1"/>
    <col min="20" max="16384" width="9.15234375" style="2"/>
  </cols>
  <sheetData>
    <row r="1" spans="1:19">
      <c r="A1" s="1" t="s">
        <v>0</v>
      </c>
    </row>
    <row r="2" spans="1:19">
      <c r="A2" s="4" t="s">
        <v>405</v>
      </c>
    </row>
    <row r="3" spans="1:19">
      <c r="A3" s="4" t="s">
        <v>406</v>
      </c>
    </row>
    <row r="4" spans="1:19">
      <c r="A4" s="4" t="s">
        <v>383</v>
      </c>
    </row>
    <row r="5" spans="1:19">
      <c r="A5" s="4" t="s">
        <v>389</v>
      </c>
    </row>
    <row r="6" spans="1:19" ht="16.3" thickBot="1">
      <c r="A6" s="4"/>
    </row>
    <row r="7" spans="1:19" ht="59.25" customHeight="1">
      <c r="A7" s="262" t="s">
        <v>9</v>
      </c>
      <c r="B7" s="265" t="s">
        <v>10</v>
      </c>
      <c r="C7" s="268" t="s">
        <v>11</v>
      </c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0"/>
      <c r="R7" s="27" t="s">
        <v>12</v>
      </c>
      <c r="S7" s="265" t="s">
        <v>13</v>
      </c>
    </row>
    <row r="8" spans="1:19" ht="62.15" thickBot="1">
      <c r="A8" s="263"/>
      <c r="B8" s="266"/>
      <c r="C8" s="271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3"/>
      <c r="R8" s="28" t="s">
        <v>105</v>
      </c>
      <c r="S8" s="267"/>
    </row>
    <row r="9" spans="1:19" ht="16.3" thickBot="1">
      <c r="A9" s="264"/>
      <c r="B9" s="267"/>
      <c r="C9" s="28">
        <v>1</v>
      </c>
      <c r="D9" s="28">
        <v>2</v>
      </c>
      <c r="E9" s="28">
        <v>3</v>
      </c>
      <c r="F9" s="28">
        <v>4</v>
      </c>
      <c r="G9" s="28">
        <v>5</v>
      </c>
      <c r="H9" s="28">
        <v>6</v>
      </c>
      <c r="I9" s="28">
        <v>7</v>
      </c>
      <c r="J9" s="28">
        <v>8</v>
      </c>
      <c r="K9" s="28">
        <v>9</v>
      </c>
      <c r="L9" s="28">
        <v>10</v>
      </c>
      <c r="M9" s="28">
        <v>11</v>
      </c>
      <c r="N9" s="28">
        <v>12</v>
      </c>
      <c r="O9" s="28">
        <v>13</v>
      </c>
      <c r="P9" s="28">
        <v>14</v>
      </c>
      <c r="Q9" s="28">
        <v>15</v>
      </c>
      <c r="R9" s="28">
        <v>100</v>
      </c>
      <c r="S9" s="28"/>
    </row>
    <row r="10" spans="1:19" ht="20.25" customHeight="1" thickBot="1">
      <c r="A10" s="34">
        <v>10</v>
      </c>
      <c r="B10" s="35" t="s">
        <v>407</v>
      </c>
      <c r="C10" s="35">
        <v>0</v>
      </c>
      <c r="D10" s="35">
        <v>2</v>
      </c>
      <c r="E10" s="35">
        <v>6</v>
      </c>
      <c r="F10" s="35">
        <v>6</v>
      </c>
      <c r="G10" s="35">
        <v>2</v>
      </c>
      <c r="H10" s="35">
        <v>2</v>
      </c>
      <c r="I10" s="35">
        <v>6</v>
      </c>
      <c r="J10" s="35">
        <v>2</v>
      </c>
      <c r="K10" s="35">
        <v>0</v>
      </c>
      <c r="L10" s="35">
        <v>0</v>
      </c>
      <c r="M10" s="35">
        <v>4</v>
      </c>
      <c r="N10" s="35">
        <v>4</v>
      </c>
      <c r="O10" s="35">
        <v>3</v>
      </c>
      <c r="P10" s="35">
        <v>6</v>
      </c>
      <c r="Q10" s="35">
        <v>12</v>
      </c>
      <c r="R10" s="35">
        <v>55</v>
      </c>
      <c r="S10" s="30" t="s">
        <v>387</v>
      </c>
    </row>
    <row r="11" spans="1:19">
      <c r="A11" s="4"/>
    </row>
    <row r="12" spans="1:19">
      <c r="A12" s="31"/>
    </row>
    <row r="13" spans="1:19">
      <c r="A13" s="31"/>
    </row>
    <row r="14" spans="1:19">
      <c r="A14" s="31"/>
    </row>
    <row r="15" spans="1:19">
      <c r="A15" s="31"/>
    </row>
    <row r="16" spans="1:19">
      <c r="A16" s="31"/>
    </row>
    <row r="17" spans="1:1">
      <c r="A17" s="31"/>
    </row>
    <row r="18" spans="1:1">
      <c r="A18" s="31"/>
    </row>
  </sheetData>
  <mergeCells count="4">
    <mergeCell ref="A7:A9"/>
    <mergeCell ref="B7:B9"/>
    <mergeCell ref="C7:Q8"/>
    <mergeCell ref="S7:S8"/>
  </mergeCells>
  <pageMargins left="0.7" right="0.7" top="0.75" bottom="0.75" header="0.3" footer="0.3"/>
  <pageSetup paperSize="9"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9"/>
  <sheetViews>
    <sheetView view="pageBreakPreview" topLeftCell="A34" zoomScale="80" zoomScaleSheetLayoutView="80" workbookViewId="0">
      <selection activeCell="T47" sqref="T47"/>
    </sheetView>
  </sheetViews>
  <sheetFormatPr defaultColWidth="9.15234375" defaultRowHeight="15.9"/>
  <cols>
    <col min="1" max="1" width="11.3046875" style="2" customWidth="1"/>
    <col min="2" max="2" width="36.69140625" style="2" customWidth="1"/>
    <col min="3" max="15" width="6.15234375" style="2" customWidth="1"/>
    <col min="16" max="16" width="36.53515625" style="2" customWidth="1"/>
    <col min="17" max="17" width="11.84375" style="2" customWidth="1"/>
    <col min="18" max="16384" width="9.15234375" style="2"/>
  </cols>
  <sheetData>
    <row r="1" spans="1:17">
      <c r="A1" s="1" t="s">
        <v>0</v>
      </c>
    </row>
    <row r="2" spans="1:17">
      <c r="A2" s="4" t="s">
        <v>413</v>
      </c>
    </row>
    <row r="3" spans="1:17">
      <c r="A3" s="4" t="s">
        <v>3</v>
      </c>
    </row>
    <row r="4" spans="1:17">
      <c r="A4" s="4" t="s">
        <v>414</v>
      </c>
    </row>
    <row r="5" spans="1:17">
      <c r="A5" s="4" t="s">
        <v>415</v>
      </c>
    </row>
    <row r="6" spans="1:17">
      <c r="A6" s="4" t="s">
        <v>389</v>
      </c>
    </row>
    <row r="7" spans="1:17">
      <c r="A7" s="4" t="s">
        <v>8</v>
      </c>
    </row>
    <row r="8" spans="1:17">
      <c r="A8" s="4"/>
    </row>
    <row r="9" spans="1:17" ht="59.25" customHeight="1">
      <c r="A9" s="17" t="s">
        <v>9</v>
      </c>
      <c r="B9" s="6" t="s">
        <v>10</v>
      </c>
      <c r="C9" s="276" t="s">
        <v>11</v>
      </c>
      <c r="D9" s="277"/>
      <c r="E9" s="277"/>
      <c r="F9" s="277"/>
      <c r="G9" s="277"/>
      <c r="H9" s="277"/>
      <c r="I9" s="277"/>
      <c r="J9" s="278"/>
      <c r="K9" s="278"/>
      <c r="L9" s="278"/>
      <c r="M9" s="278"/>
      <c r="N9" s="279"/>
      <c r="O9" s="6" t="s">
        <v>12</v>
      </c>
      <c r="P9" s="6" t="s">
        <v>13</v>
      </c>
      <c r="Q9" s="2" t="s">
        <v>102</v>
      </c>
    </row>
    <row r="10" spans="1:17" ht="18" customHeight="1">
      <c r="A10" s="13">
        <v>5</v>
      </c>
      <c r="B10" s="18" t="s">
        <v>416</v>
      </c>
      <c r="C10" s="18">
        <v>5</v>
      </c>
      <c r="D10" s="18">
        <v>7</v>
      </c>
      <c r="E10" s="18">
        <v>6</v>
      </c>
      <c r="F10" s="18">
        <v>10</v>
      </c>
      <c r="G10" s="18">
        <v>8</v>
      </c>
      <c r="H10" s="18">
        <v>14</v>
      </c>
      <c r="I10" s="18">
        <v>18</v>
      </c>
      <c r="J10" s="63"/>
      <c r="K10" s="63"/>
      <c r="L10" s="63"/>
      <c r="M10" s="63"/>
      <c r="N10" s="63"/>
      <c r="O10" s="18">
        <v>68</v>
      </c>
      <c r="P10" s="17" t="s">
        <v>417</v>
      </c>
      <c r="Q10" s="97" t="s">
        <v>418</v>
      </c>
    </row>
    <row r="11" spans="1:17" ht="18" customHeight="1">
      <c r="A11" s="13">
        <v>5</v>
      </c>
      <c r="B11" s="18" t="s">
        <v>17</v>
      </c>
      <c r="C11" s="18">
        <v>5</v>
      </c>
      <c r="D11" s="18">
        <v>6</v>
      </c>
      <c r="E11" s="18">
        <v>2</v>
      </c>
      <c r="F11" s="18">
        <v>14</v>
      </c>
      <c r="G11" s="18">
        <v>8</v>
      </c>
      <c r="H11" s="18">
        <v>12</v>
      </c>
      <c r="I11" s="18">
        <v>16</v>
      </c>
      <c r="J11" s="63"/>
      <c r="K11" s="63"/>
      <c r="L11" s="63"/>
      <c r="M11" s="63"/>
      <c r="N11" s="63"/>
      <c r="O11" s="18">
        <v>63</v>
      </c>
      <c r="P11" s="17" t="s">
        <v>417</v>
      </c>
    </row>
    <row r="12" spans="1:17" ht="18" customHeight="1">
      <c r="A12" s="13">
        <v>5</v>
      </c>
      <c r="B12" s="18" t="s">
        <v>419</v>
      </c>
      <c r="C12" s="18">
        <v>5</v>
      </c>
      <c r="D12" s="18">
        <v>8</v>
      </c>
      <c r="E12" s="18">
        <v>0</v>
      </c>
      <c r="F12" s="18">
        <v>12</v>
      </c>
      <c r="G12" s="18">
        <v>8</v>
      </c>
      <c r="H12" s="18">
        <v>11</v>
      </c>
      <c r="I12" s="18">
        <v>18</v>
      </c>
      <c r="J12" s="63"/>
      <c r="K12" s="63"/>
      <c r="L12" s="63"/>
      <c r="M12" s="63"/>
      <c r="N12" s="63"/>
      <c r="O12" s="18">
        <v>62</v>
      </c>
      <c r="P12" s="17" t="s">
        <v>417</v>
      </c>
    </row>
    <row r="13" spans="1:17" ht="18" customHeight="1">
      <c r="A13" s="6">
        <v>5</v>
      </c>
      <c r="B13" s="17" t="s">
        <v>420</v>
      </c>
      <c r="C13" s="17">
        <v>5</v>
      </c>
      <c r="D13" s="17">
        <v>10</v>
      </c>
      <c r="E13" s="17">
        <v>0</v>
      </c>
      <c r="F13" s="17">
        <v>14</v>
      </c>
      <c r="G13" s="17">
        <v>8</v>
      </c>
      <c r="H13" s="17">
        <v>0</v>
      </c>
      <c r="I13" s="17">
        <v>18</v>
      </c>
      <c r="J13" s="25"/>
      <c r="K13" s="25"/>
      <c r="L13" s="25"/>
      <c r="M13" s="25"/>
      <c r="N13" s="25"/>
      <c r="O13" s="17">
        <v>55</v>
      </c>
      <c r="P13" s="17" t="s">
        <v>417</v>
      </c>
    </row>
    <row r="14" spans="1:17" ht="18" customHeight="1">
      <c r="A14" s="6">
        <v>5</v>
      </c>
      <c r="B14" s="17" t="s">
        <v>421</v>
      </c>
      <c r="C14" s="17">
        <v>5</v>
      </c>
      <c r="D14" s="17">
        <v>2</v>
      </c>
      <c r="E14" s="17">
        <v>0</v>
      </c>
      <c r="F14" s="17">
        <v>10</v>
      </c>
      <c r="G14" s="17">
        <v>4</v>
      </c>
      <c r="H14" s="17">
        <v>0</v>
      </c>
      <c r="I14" s="17">
        <v>0</v>
      </c>
      <c r="J14" s="25"/>
      <c r="K14" s="25"/>
      <c r="L14" s="25"/>
      <c r="M14" s="25"/>
      <c r="N14" s="25"/>
      <c r="O14" s="17">
        <v>21</v>
      </c>
      <c r="P14" s="17" t="s">
        <v>417</v>
      </c>
    </row>
    <row r="15" spans="1:17" ht="18" customHeight="1">
      <c r="A15" s="9">
        <v>6</v>
      </c>
      <c r="B15" s="16" t="s">
        <v>163</v>
      </c>
      <c r="C15" s="16">
        <v>5</v>
      </c>
      <c r="D15" s="16">
        <v>12</v>
      </c>
      <c r="E15" s="16">
        <v>10</v>
      </c>
      <c r="F15" s="16">
        <v>16</v>
      </c>
      <c r="G15" s="16">
        <v>8</v>
      </c>
      <c r="H15" s="16">
        <v>3</v>
      </c>
      <c r="I15" s="16">
        <v>4</v>
      </c>
      <c r="J15" s="16">
        <v>8</v>
      </c>
      <c r="K15" s="16">
        <v>6</v>
      </c>
      <c r="L15" s="16">
        <v>18</v>
      </c>
      <c r="M15" s="61"/>
      <c r="N15" s="61"/>
      <c r="O15" s="16">
        <f>SUM(C15:L15)</f>
        <v>90</v>
      </c>
      <c r="P15" s="17" t="s">
        <v>394</v>
      </c>
    </row>
    <row r="16" spans="1:17" ht="18" customHeight="1">
      <c r="A16" s="9">
        <v>6</v>
      </c>
      <c r="B16" s="16" t="s">
        <v>422</v>
      </c>
      <c r="C16" s="16">
        <v>3</v>
      </c>
      <c r="D16" s="16">
        <v>12</v>
      </c>
      <c r="E16" s="16">
        <v>10</v>
      </c>
      <c r="F16" s="16">
        <v>16</v>
      </c>
      <c r="G16" s="16">
        <v>8</v>
      </c>
      <c r="H16" s="16">
        <v>3</v>
      </c>
      <c r="I16" s="16">
        <v>4</v>
      </c>
      <c r="J16" s="16">
        <v>8</v>
      </c>
      <c r="K16" s="16">
        <v>6</v>
      </c>
      <c r="L16" s="16">
        <v>18</v>
      </c>
      <c r="M16" s="61"/>
      <c r="N16" s="61"/>
      <c r="O16" s="16">
        <f>SUM(C16:L16)</f>
        <v>88</v>
      </c>
      <c r="P16" s="17" t="s">
        <v>394</v>
      </c>
    </row>
    <row r="17" spans="1:17" ht="18" customHeight="1">
      <c r="A17" s="6">
        <v>6</v>
      </c>
      <c r="B17" s="17" t="s">
        <v>59</v>
      </c>
      <c r="C17" s="17">
        <v>5</v>
      </c>
      <c r="D17" s="17">
        <v>6</v>
      </c>
      <c r="E17" s="17">
        <v>4</v>
      </c>
      <c r="F17" s="17">
        <v>14</v>
      </c>
      <c r="G17" s="17">
        <v>8</v>
      </c>
      <c r="H17" s="17">
        <v>0</v>
      </c>
      <c r="I17" s="17">
        <v>4</v>
      </c>
      <c r="J17" s="17">
        <v>6</v>
      </c>
      <c r="K17" s="17">
        <v>0</v>
      </c>
      <c r="L17" s="17">
        <v>14</v>
      </c>
      <c r="M17" s="25"/>
      <c r="N17" s="25"/>
      <c r="O17" s="17">
        <f>SUM(C17:L17)</f>
        <v>61</v>
      </c>
      <c r="P17" s="17" t="s">
        <v>394</v>
      </c>
    </row>
    <row r="18" spans="1:17" ht="18" customHeight="1">
      <c r="A18" s="6">
        <v>6</v>
      </c>
      <c r="B18" s="17" t="s">
        <v>106</v>
      </c>
      <c r="C18" s="17">
        <v>3</v>
      </c>
      <c r="D18" s="17">
        <v>6</v>
      </c>
      <c r="E18" s="17">
        <v>4</v>
      </c>
      <c r="F18" s="17">
        <v>14</v>
      </c>
      <c r="G18" s="17">
        <v>8</v>
      </c>
      <c r="H18" s="17">
        <v>3</v>
      </c>
      <c r="I18" s="17">
        <v>4</v>
      </c>
      <c r="J18" s="17">
        <v>2</v>
      </c>
      <c r="K18" s="17">
        <v>3</v>
      </c>
      <c r="L18" s="17">
        <v>14</v>
      </c>
      <c r="M18" s="25"/>
      <c r="N18" s="25"/>
      <c r="O18" s="17">
        <f>SUM(C18:L18)</f>
        <v>61</v>
      </c>
      <c r="P18" s="17" t="s">
        <v>394</v>
      </c>
    </row>
    <row r="19" spans="1:17" ht="18" customHeight="1">
      <c r="A19" s="6">
        <v>6</v>
      </c>
      <c r="B19" s="17" t="s">
        <v>62</v>
      </c>
      <c r="C19" s="17">
        <v>3</v>
      </c>
      <c r="D19" s="17">
        <v>7</v>
      </c>
      <c r="E19" s="17">
        <v>10</v>
      </c>
      <c r="F19" s="17">
        <v>0</v>
      </c>
      <c r="G19" s="17">
        <v>8</v>
      </c>
      <c r="H19" s="17">
        <v>0</v>
      </c>
      <c r="I19" s="17">
        <v>2</v>
      </c>
      <c r="J19" s="17">
        <v>6</v>
      </c>
      <c r="K19" s="17">
        <v>0</v>
      </c>
      <c r="L19" s="17">
        <v>14</v>
      </c>
      <c r="M19" s="25"/>
      <c r="N19" s="25"/>
      <c r="O19" s="17">
        <f>SUM(C19:L19)</f>
        <v>50</v>
      </c>
      <c r="P19" s="17" t="s">
        <v>394</v>
      </c>
    </row>
    <row r="20" spans="1:17" ht="18" customHeight="1">
      <c r="A20" s="13">
        <v>7</v>
      </c>
      <c r="B20" s="18" t="s">
        <v>189</v>
      </c>
      <c r="C20" s="18">
        <v>5</v>
      </c>
      <c r="D20" s="18">
        <v>3</v>
      </c>
      <c r="E20" s="18">
        <v>4</v>
      </c>
      <c r="F20" s="18">
        <v>6</v>
      </c>
      <c r="G20" s="18">
        <v>3</v>
      </c>
      <c r="H20" s="18">
        <v>9</v>
      </c>
      <c r="I20" s="18">
        <v>6</v>
      </c>
      <c r="J20" s="18">
        <v>4</v>
      </c>
      <c r="K20" s="18">
        <v>8</v>
      </c>
      <c r="L20" s="18">
        <v>4</v>
      </c>
      <c r="M20" s="18">
        <v>6</v>
      </c>
      <c r="N20" s="63"/>
      <c r="O20" s="18">
        <f t="shared" ref="O20:O25" si="0">SUM(C20:M20)</f>
        <v>58</v>
      </c>
      <c r="P20" s="17" t="s">
        <v>394</v>
      </c>
      <c r="Q20" s="97" t="s">
        <v>423</v>
      </c>
    </row>
    <row r="21" spans="1:17" ht="18" customHeight="1">
      <c r="A21" s="13">
        <v>7</v>
      </c>
      <c r="B21" s="18" t="s">
        <v>177</v>
      </c>
      <c r="C21" s="18">
        <v>6</v>
      </c>
      <c r="D21" s="18">
        <v>0</v>
      </c>
      <c r="E21" s="18">
        <v>1</v>
      </c>
      <c r="F21" s="18">
        <v>6</v>
      </c>
      <c r="G21" s="18">
        <v>6</v>
      </c>
      <c r="H21" s="18">
        <v>8</v>
      </c>
      <c r="I21" s="18">
        <v>4</v>
      </c>
      <c r="J21" s="18">
        <v>2</v>
      </c>
      <c r="K21" s="18">
        <v>8</v>
      </c>
      <c r="L21" s="18">
        <v>4</v>
      </c>
      <c r="M21" s="18">
        <v>6</v>
      </c>
      <c r="N21" s="63"/>
      <c r="O21" s="18">
        <f t="shared" si="0"/>
        <v>51</v>
      </c>
      <c r="P21" s="17" t="s">
        <v>394</v>
      </c>
    </row>
    <row r="22" spans="1:17" ht="18" customHeight="1">
      <c r="A22" s="6">
        <v>7</v>
      </c>
      <c r="B22" s="17" t="s">
        <v>184</v>
      </c>
      <c r="C22" s="17">
        <v>4</v>
      </c>
      <c r="D22" s="17">
        <v>0</v>
      </c>
      <c r="E22" s="17">
        <v>3</v>
      </c>
      <c r="F22" s="17">
        <v>6</v>
      </c>
      <c r="G22" s="17">
        <v>3</v>
      </c>
      <c r="H22" s="17">
        <v>3</v>
      </c>
      <c r="I22" s="17">
        <v>0</v>
      </c>
      <c r="J22" s="17">
        <v>2</v>
      </c>
      <c r="K22" s="17">
        <v>4</v>
      </c>
      <c r="L22" s="17">
        <v>5</v>
      </c>
      <c r="M22" s="17">
        <v>3</v>
      </c>
      <c r="N22" s="25"/>
      <c r="O22" s="17">
        <f t="shared" si="0"/>
        <v>33</v>
      </c>
      <c r="P22" s="17" t="s">
        <v>394</v>
      </c>
    </row>
    <row r="23" spans="1:17" ht="18" customHeight="1">
      <c r="A23" s="6">
        <v>7</v>
      </c>
      <c r="B23" s="17" t="s">
        <v>185</v>
      </c>
      <c r="C23" s="17">
        <v>4</v>
      </c>
      <c r="D23" s="17">
        <v>0</v>
      </c>
      <c r="E23" s="17">
        <v>0</v>
      </c>
      <c r="F23" s="17">
        <v>1</v>
      </c>
      <c r="G23" s="17">
        <v>3</v>
      </c>
      <c r="H23" s="17">
        <v>0</v>
      </c>
      <c r="I23" s="17">
        <v>4</v>
      </c>
      <c r="J23" s="17">
        <v>4</v>
      </c>
      <c r="K23" s="17">
        <v>4</v>
      </c>
      <c r="L23" s="17">
        <v>0</v>
      </c>
      <c r="M23" s="17">
        <v>3</v>
      </c>
      <c r="N23" s="25"/>
      <c r="O23" s="17">
        <f t="shared" si="0"/>
        <v>23</v>
      </c>
      <c r="P23" s="17" t="s">
        <v>394</v>
      </c>
    </row>
    <row r="24" spans="1:17" ht="18" customHeight="1">
      <c r="A24" s="6">
        <v>7</v>
      </c>
      <c r="B24" s="17" t="s">
        <v>68</v>
      </c>
      <c r="C24" s="17">
        <v>4</v>
      </c>
      <c r="D24" s="17">
        <v>0</v>
      </c>
      <c r="E24" s="17">
        <v>0</v>
      </c>
      <c r="F24" s="17">
        <v>6</v>
      </c>
      <c r="G24" s="17">
        <v>0</v>
      </c>
      <c r="H24" s="17">
        <v>0</v>
      </c>
      <c r="I24" s="17">
        <v>0</v>
      </c>
      <c r="J24" s="17">
        <v>4</v>
      </c>
      <c r="K24" s="17">
        <v>0</v>
      </c>
      <c r="L24" s="17">
        <v>2</v>
      </c>
      <c r="M24" s="17">
        <v>3</v>
      </c>
      <c r="N24" s="25"/>
      <c r="O24" s="17">
        <f t="shared" si="0"/>
        <v>19</v>
      </c>
      <c r="P24" s="17" t="s">
        <v>387</v>
      </c>
    </row>
    <row r="25" spans="1:17" ht="18" customHeight="1">
      <c r="A25" s="6">
        <v>7</v>
      </c>
      <c r="B25" s="17" t="s">
        <v>361</v>
      </c>
      <c r="C25" s="17">
        <v>6</v>
      </c>
      <c r="D25" s="17">
        <v>0</v>
      </c>
      <c r="E25" s="17">
        <v>0</v>
      </c>
      <c r="F25" s="17">
        <v>1</v>
      </c>
      <c r="G25" s="17">
        <v>3</v>
      </c>
      <c r="H25" s="17">
        <v>3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25"/>
      <c r="O25" s="17">
        <f t="shared" si="0"/>
        <v>13</v>
      </c>
      <c r="P25" s="17" t="s">
        <v>394</v>
      </c>
    </row>
    <row r="26" spans="1:17" ht="18" customHeight="1">
      <c r="A26" s="13">
        <v>8</v>
      </c>
      <c r="B26" s="18" t="s">
        <v>213</v>
      </c>
      <c r="C26" s="18">
        <v>7</v>
      </c>
      <c r="D26" s="18">
        <v>2</v>
      </c>
      <c r="E26" s="18">
        <v>1</v>
      </c>
      <c r="F26" s="18">
        <v>1</v>
      </c>
      <c r="G26" s="18">
        <v>6</v>
      </c>
      <c r="H26" s="18">
        <v>6</v>
      </c>
      <c r="I26" s="18">
        <v>8</v>
      </c>
      <c r="J26" s="18">
        <v>13</v>
      </c>
      <c r="K26" s="63"/>
      <c r="L26" s="63"/>
      <c r="M26" s="63"/>
      <c r="N26" s="63"/>
      <c r="O26" s="18">
        <v>44</v>
      </c>
      <c r="P26" s="17" t="s">
        <v>417</v>
      </c>
      <c r="Q26" s="97" t="s">
        <v>424</v>
      </c>
    </row>
    <row r="27" spans="1:17" ht="18" customHeight="1">
      <c r="A27" s="13">
        <v>8</v>
      </c>
      <c r="B27" s="18" t="s">
        <v>88</v>
      </c>
      <c r="C27" s="18">
        <v>6</v>
      </c>
      <c r="D27" s="18">
        <v>2</v>
      </c>
      <c r="E27" s="18">
        <v>1</v>
      </c>
      <c r="F27" s="18">
        <v>5</v>
      </c>
      <c r="G27" s="18">
        <v>2</v>
      </c>
      <c r="H27" s="18">
        <v>9</v>
      </c>
      <c r="I27" s="18">
        <v>4</v>
      </c>
      <c r="J27" s="18">
        <v>13</v>
      </c>
      <c r="K27" s="63"/>
      <c r="L27" s="63"/>
      <c r="M27" s="63"/>
      <c r="N27" s="63"/>
      <c r="O27" s="18">
        <v>42</v>
      </c>
      <c r="P27" s="17" t="s">
        <v>425</v>
      </c>
    </row>
    <row r="28" spans="1:17" ht="18" customHeight="1">
      <c r="A28" s="13">
        <v>8</v>
      </c>
      <c r="B28" s="18" t="s">
        <v>34</v>
      </c>
      <c r="C28" s="18">
        <v>6</v>
      </c>
      <c r="D28" s="18">
        <v>2</v>
      </c>
      <c r="E28" s="18">
        <v>1</v>
      </c>
      <c r="F28" s="18">
        <v>0</v>
      </c>
      <c r="G28" s="18">
        <v>3</v>
      </c>
      <c r="H28" s="18">
        <v>9</v>
      </c>
      <c r="I28" s="18">
        <v>8</v>
      </c>
      <c r="J28" s="18">
        <v>11</v>
      </c>
      <c r="K28" s="63"/>
      <c r="L28" s="63"/>
      <c r="M28" s="63"/>
      <c r="N28" s="63"/>
      <c r="O28" s="18">
        <v>40</v>
      </c>
      <c r="P28" s="17" t="s">
        <v>417</v>
      </c>
    </row>
    <row r="29" spans="1:17" ht="18" customHeight="1">
      <c r="A29" s="6">
        <v>8</v>
      </c>
      <c r="B29" s="17" t="s">
        <v>30</v>
      </c>
      <c r="C29" s="17">
        <v>7</v>
      </c>
      <c r="D29" s="17">
        <v>2</v>
      </c>
      <c r="E29" s="17">
        <v>1</v>
      </c>
      <c r="F29" s="17">
        <v>0</v>
      </c>
      <c r="G29" s="17">
        <v>8</v>
      </c>
      <c r="H29" s="17">
        <v>9</v>
      </c>
      <c r="I29" s="17">
        <v>0</v>
      </c>
      <c r="J29" s="17">
        <v>11</v>
      </c>
      <c r="K29" s="25"/>
      <c r="L29" s="25"/>
      <c r="M29" s="25"/>
      <c r="N29" s="25"/>
      <c r="O29" s="17">
        <v>38</v>
      </c>
      <c r="P29" s="17" t="s">
        <v>425</v>
      </c>
    </row>
    <row r="30" spans="1:17" ht="18" customHeight="1">
      <c r="A30" s="6">
        <v>8</v>
      </c>
      <c r="B30" s="17" t="s">
        <v>29</v>
      </c>
      <c r="C30" s="17">
        <v>5</v>
      </c>
      <c r="D30" s="17">
        <v>2</v>
      </c>
      <c r="E30" s="17">
        <v>1</v>
      </c>
      <c r="F30" s="17">
        <v>5</v>
      </c>
      <c r="G30" s="17">
        <v>2</v>
      </c>
      <c r="H30" s="17">
        <v>6</v>
      </c>
      <c r="I30" s="17">
        <v>8</v>
      </c>
      <c r="J30" s="17">
        <v>0</v>
      </c>
      <c r="K30" s="25"/>
      <c r="L30" s="25"/>
      <c r="M30" s="25"/>
      <c r="N30" s="25"/>
      <c r="O30" s="17">
        <v>29</v>
      </c>
      <c r="P30" s="17" t="s">
        <v>425</v>
      </c>
    </row>
    <row r="31" spans="1:17" ht="18" customHeight="1">
      <c r="A31" s="6">
        <v>8</v>
      </c>
      <c r="B31" s="17" t="s">
        <v>89</v>
      </c>
      <c r="C31" s="17">
        <v>5</v>
      </c>
      <c r="D31" s="17">
        <v>0</v>
      </c>
      <c r="E31" s="17">
        <v>1</v>
      </c>
      <c r="F31" s="17">
        <v>0</v>
      </c>
      <c r="G31" s="17">
        <v>5</v>
      </c>
      <c r="H31" s="17">
        <v>9</v>
      </c>
      <c r="I31" s="17">
        <v>0</v>
      </c>
      <c r="J31" s="17">
        <v>0</v>
      </c>
      <c r="K31" s="25"/>
      <c r="L31" s="25"/>
      <c r="M31" s="25"/>
      <c r="N31" s="25"/>
      <c r="O31" s="17">
        <v>20</v>
      </c>
      <c r="P31" s="17" t="s">
        <v>425</v>
      </c>
    </row>
    <row r="32" spans="1:17" ht="18" customHeight="1">
      <c r="A32" s="6">
        <v>8</v>
      </c>
      <c r="B32" s="17" t="s">
        <v>426</v>
      </c>
      <c r="C32" s="17">
        <v>3</v>
      </c>
      <c r="D32" s="17">
        <v>0</v>
      </c>
      <c r="E32" s="17">
        <v>1</v>
      </c>
      <c r="F32" s="17">
        <v>1</v>
      </c>
      <c r="G32" s="17">
        <v>2</v>
      </c>
      <c r="H32" s="17">
        <v>0</v>
      </c>
      <c r="I32" s="17">
        <v>0</v>
      </c>
      <c r="J32" s="17">
        <v>5</v>
      </c>
      <c r="K32" s="25"/>
      <c r="L32" s="25"/>
      <c r="M32" s="25"/>
      <c r="N32" s="25"/>
      <c r="O32" s="17">
        <v>12</v>
      </c>
      <c r="P32" s="17" t="s">
        <v>425</v>
      </c>
    </row>
    <row r="33" spans="1:17" ht="18" customHeight="1">
      <c r="A33" s="13">
        <v>9</v>
      </c>
      <c r="B33" s="18" t="s">
        <v>397</v>
      </c>
      <c r="C33" s="18">
        <v>8</v>
      </c>
      <c r="D33" s="18">
        <v>9</v>
      </c>
      <c r="E33" s="18">
        <v>9</v>
      </c>
      <c r="F33" s="18">
        <v>0</v>
      </c>
      <c r="G33" s="18">
        <v>8</v>
      </c>
      <c r="H33" s="18">
        <v>8</v>
      </c>
      <c r="I33" s="18">
        <v>8</v>
      </c>
      <c r="J33" s="18">
        <v>8</v>
      </c>
      <c r="K33" s="18">
        <v>6</v>
      </c>
      <c r="L33" s="63"/>
      <c r="M33" s="63"/>
      <c r="N33" s="63"/>
      <c r="O33" s="18">
        <f t="shared" ref="O33:O42" si="1">SUM(C33:K33)</f>
        <v>64</v>
      </c>
      <c r="P33" s="17" t="s">
        <v>394</v>
      </c>
      <c r="Q33" s="2" t="s">
        <v>427</v>
      </c>
    </row>
    <row r="34" spans="1:17" ht="18" customHeight="1">
      <c r="A34" s="13">
        <v>9</v>
      </c>
      <c r="B34" s="18" t="s">
        <v>41</v>
      </c>
      <c r="C34" s="18">
        <v>8</v>
      </c>
      <c r="D34" s="18">
        <v>6</v>
      </c>
      <c r="E34" s="18">
        <v>6</v>
      </c>
      <c r="F34" s="18">
        <v>0</v>
      </c>
      <c r="G34" s="18">
        <v>8</v>
      </c>
      <c r="H34" s="18">
        <v>8</v>
      </c>
      <c r="I34" s="18">
        <v>4</v>
      </c>
      <c r="J34" s="18">
        <v>6</v>
      </c>
      <c r="K34" s="18">
        <v>18</v>
      </c>
      <c r="L34" s="63"/>
      <c r="M34" s="63"/>
      <c r="N34" s="63"/>
      <c r="O34" s="18">
        <f t="shared" si="1"/>
        <v>64</v>
      </c>
      <c r="P34" s="17" t="s">
        <v>394</v>
      </c>
    </row>
    <row r="35" spans="1:17" ht="18" customHeight="1">
      <c r="A35" s="6">
        <v>9</v>
      </c>
      <c r="B35" s="17" t="s">
        <v>428</v>
      </c>
      <c r="C35" s="17">
        <v>6</v>
      </c>
      <c r="D35" s="17">
        <v>0</v>
      </c>
      <c r="E35" s="17">
        <v>3</v>
      </c>
      <c r="F35" s="17">
        <v>0</v>
      </c>
      <c r="G35" s="17">
        <v>8</v>
      </c>
      <c r="H35" s="17">
        <v>8</v>
      </c>
      <c r="I35" s="17">
        <v>4</v>
      </c>
      <c r="J35" s="17">
        <v>6</v>
      </c>
      <c r="K35" s="17">
        <v>15</v>
      </c>
      <c r="L35" s="25"/>
      <c r="M35" s="25"/>
      <c r="N35" s="25"/>
      <c r="O35" s="17">
        <f t="shared" si="1"/>
        <v>50</v>
      </c>
      <c r="P35" s="17" t="s">
        <v>394</v>
      </c>
    </row>
    <row r="36" spans="1:17" ht="18" customHeight="1">
      <c r="A36" s="6">
        <v>9</v>
      </c>
      <c r="B36" s="17" t="s">
        <v>237</v>
      </c>
      <c r="C36" s="17">
        <v>7</v>
      </c>
      <c r="D36" s="17">
        <v>0</v>
      </c>
      <c r="E36" s="17">
        <v>0</v>
      </c>
      <c r="F36" s="17">
        <v>0</v>
      </c>
      <c r="G36" s="17">
        <v>8</v>
      </c>
      <c r="H36" s="17">
        <v>8</v>
      </c>
      <c r="I36" s="17">
        <v>0</v>
      </c>
      <c r="J36" s="17">
        <v>6</v>
      </c>
      <c r="K36" s="17">
        <v>12</v>
      </c>
      <c r="L36" s="25"/>
      <c r="M36" s="25"/>
      <c r="N36" s="25"/>
      <c r="O36" s="17">
        <f t="shared" si="1"/>
        <v>41</v>
      </c>
      <c r="P36" s="17" t="s">
        <v>394</v>
      </c>
    </row>
    <row r="37" spans="1:17" ht="18" customHeight="1">
      <c r="A37" s="6">
        <v>9</v>
      </c>
      <c r="B37" s="17" t="s">
        <v>245</v>
      </c>
      <c r="C37" s="17">
        <v>8</v>
      </c>
      <c r="D37" s="17">
        <v>0</v>
      </c>
      <c r="E37" s="17">
        <v>0</v>
      </c>
      <c r="F37" s="17">
        <v>0</v>
      </c>
      <c r="G37" s="17">
        <v>8</v>
      </c>
      <c r="H37" s="17">
        <v>8</v>
      </c>
      <c r="I37" s="17">
        <v>0</v>
      </c>
      <c r="J37" s="17">
        <v>0</v>
      </c>
      <c r="K37" s="17">
        <v>15</v>
      </c>
      <c r="L37" s="25"/>
      <c r="M37" s="25"/>
      <c r="N37" s="25"/>
      <c r="O37" s="17">
        <f t="shared" si="1"/>
        <v>39</v>
      </c>
      <c r="P37" s="17" t="s">
        <v>417</v>
      </c>
    </row>
    <row r="38" spans="1:17" ht="18" customHeight="1">
      <c r="A38" s="6">
        <v>9</v>
      </c>
      <c r="B38" s="17" t="s">
        <v>429</v>
      </c>
      <c r="C38" s="17">
        <v>3</v>
      </c>
      <c r="D38" s="17">
        <v>0</v>
      </c>
      <c r="E38" s="17">
        <v>0</v>
      </c>
      <c r="F38" s="17">
        <v>0</v>
      </c>
      <c r="G38" s="17">
        <v>3</v>
      </c>
      <c r="H38" s="17">
        <v>8</v>
      </c>
      <c r="I38" s="17">
        <v>4</v>
      </c>
      <c r="J38" s="17">
        <v>6</v>
      </c>
      <c r="K38" s="17">
        <v>15</v>
      </c>
      <c r="L38" s="25"/>
      <c r="M38" s="25"/>
      <c r="N38" s="25"/>
      <c r="O38" s="17">
        <f t="shared" si="1"/>
        <v>39</v>
      </c>
      <c r="P38" s="17" t="s">
        <v>394</v>
      </c>
    </row>
    <row r="39" spans="1:17" ht="18" customHeight="1">
      <c r="A39" s="6">
        <v>9</v>
      </c>
      <c r="B39" s="17" t="s">
        <v>250</v>
      </c>
      <c r="C39" s="17">
        <v>7</v>
      </c>
      <c r="D39" s="17">
        <v>0</v>
      </c>
      <c r="E39" s="17">
        <v>0</v>
      </c>
      <c r="F39" s="17">
        <v>0</v>
      </c>
      <c r="G39" s="17">
        <v>8</v>
      </c>
      <c r="H39" s="17">
        <v>5</v>
      </c>
      <c r="I39" s="17">
        <v>4</v>
      </c>
      <c r="J39" s="17">
        <v>8</v>
      </c>
      <c r="K39" s="17">
        <v>6</v>
      </c>
      <c r="L39" s="25"/>
      <c r="M39" s="25"/>
      <c r="N39" s="25"/>
      <c r="O39" s="17">
        <f t="shared" si="1"/>
        <v>38</v>
      </c>
      <c r="P39" s="17" t="s">
        <v>394</v>
      </c>
    </row>
    <row r="40" spans="1:17" ht="18" customHeight="1">
      <c r="A40" s="6">
        <v>9</v>
      </c>
      <c r="B40" s="17" t="s">
        <v>430</v>
      </c>
      <c r="C40" s="17">
        <v>7</v>
      </c>
      <c r="D40" s="17">
        <v>0</v>
      </c>
      <c r="E40" s="17">
        <v>0</v>
      </c>
      <c r="F40" s="17">
        <v>0</v>
      </c>
      <c r="G40" s="17">
        <v>8</v>
      </c>
      <c r="H40" s="17">
        <v>5</v>
      </c>
      <c r="I40" s="17">
        <v>0</v>
      </c>
      <c r="J40" s="17">
        <v>8</v>
      </c>
      <c r="K40" s="17">
        <v>9</v>
      </c>
      <c r="L40" s="25"/>
      <c r="M40" s="25"/>
      <c r="N40" s="25"/>
      <c r="O40" s="17">
        <f t="shared" si="1"/>
        <v>37</v>
      </c>
      <c r="P40" s="17" t="s">
        <v>417</v>
      </c>
    </row>
    <row r="41" spans="1:17" ht="18" customHeight="1">
      <c r="A41" s="6">
        <v>9</v>
      </c>
      <c r="B41" s="17" t="s">
        <v>431</v>
      </c>
      <c r="C41" s="17">
        <v>7</v>
      </c>
      <c r="D41" s="17">
        <v>0</v>
      </c>
      <c r="E41" s="17">
        <v>0</v>
      </c>
      <c r="F41" s="17">
        <v>0</v>
      </c>
      <c r="G41" s="17">
        <v>8</v>
      </c>
      <c r="H41" s="17">
        <v>0</v>
      </c>
      <c r="I41" s="17">
        <v>0</v>
      </c>
      <c r="J41" s="17">
        <v>8</v>
      </c>
      <c r="K41" s="17">
        <v>6</v>
      </c>
      <c r="L41" s="25"/>
      <c r="M41" s="25"/>
      <c r="N41" s="25"/>
      <c r="O41" s="17">
        <f t="shared" si="1"/>
        <v>29</v>
      </c>
      <c r="P41" s="17" t="s">
        <v>394</v>
      </c>
    </row>
    <row r="42" spans="1:17" ht="18" customHeight="1">
      <c r="A42" s="6">
        <v>9</v>
      </c>
      <c r="B42" s="17" t="s">
        <v>252</v>
      </c>
      <c r="C42" s="17">
        <v>5</v>
      </c>
      <c r="D42" s="17">
        <v>0</v>
      </c>
      <c r="E42" s="17">
        <v>3</v>
      </c>
      <c r="F42" s="17">
        <v>0</v>
      </c>
      <c r="G42" s="17">
        <v>8</v>
      </c>
      <c r="H42" s="17">
        <v>0</v>
      </c>
      <c r="I42" s="17">
        <v>0</v>
      </c>
      <c r="J42" s="17">
        <v>7</v>
      </c>
      <c r="K42" s="17">
        <v>3</v>
      </c>
      <c r="L42" s="25"/>
      <c r="M42" s="25"/>
      <c r="N42" s="25"/>
      <c r="O42" s="17">
        <f t="shared" si="1"/>
        <v>26</v>
      </c>
      <c r="P42" s="17" t="s">
        <v>394</v>
      </c>
    </row>
    <row r="43" spans="1:17" ht="18" customHeight="1">
      <c r="A43" s="9">
        <v>10</v>
      </c>
      <c r="B43" s="16" t="s">
        <v>432</v>
      </c>
      <c r="C43" s="16">
        <v>4</v>
      </c>
      <c r="D43" s="16">
        <v>6</v>
      </c>
      <c r="E43" s="16">
        <v>4</v>
      </c>
      <c r="F43" s="16">
        <v>8</v>
      </c>
      <c r="G43" s="16">
        <v>16</v>
      </c>
      <c r="H43" s="16">
        <v>5</v>
      </c>
      <c r="I43" s="16">
        <v>9</v>
      </c>
      <c r="J43" s="16">
        <v>9</v>
      </c>
      <c r="K43" s="16">
        <v>8</v>
      </c>
      <c r="L43" s="16">
        <v>5</v>
      </c>
      <c r="M43" s="16">
        <v>0</v>
      </c>
      <c r="N43" s="61"/>
      <c r="O43" s="16">
        <v>74</v>
      </c>
      <c r="P43" s="17" t="s">
        <v>387</v>
      </c>
      <c r="Q43" s="2" t="s">
        <v>433</v>
      </c>
    </row>
    <row r="44" spans="1:17" ht="18" customHeight="1">
      <c r="A44" s="6">
        <v>10</v>
      </c>
      <c r="B44" s="17" t="s">
        <v>260</v>
      </c>
      <c r="C44" s="17">
        <v>6</v>
      </c>
      <c r="D44" s="17">
        <v>6</v>
      </c>
      <c r="E44" s="17">
        <v>2</v>
      </c>
      <c r="F44" s="17">
        <v>0</v>
      </c>
      <c r="G44" s="17">
        <v>6</v>
      </c>
      <c r="H44" s="17">
        <v>5</v>
      </c>
      <c r="I44" s="17">
        <v>0</v>
      </c>
      <c r="J44" s="17">
        <v>11</v>
      </c>
      <c r="K44" s="17">
        <v>0</v>
      </c>
      <c r="L44" s="17">
        <v>3</v>
      </c>
      <c r="M44" s="17">
        <v>0</v>
      </c>
      <c r="N44" s="25"/>
      <c r="O44" s="17">
        <v>39</v>
      </c>
      <c r="P44" s="17" t="s">
        <v>387</v>
      </c>
    </row>
    <row r="45" spans="1:17" ht="18" customHeight="1">
      <c r="A45" s="9">
        <v>11</v>
      </c>
      <c r="B45" s="16" t="s">
        <v>278</v>
      </c>
      <c r="C45" s="16">
        <v>4</v>
      </c>
      <c r="D45" s="16">
        <v>4</v>
      </c>
      <c r="E45" s="16">
        <v>4</v>
      </c>
      <c r="F45" s="16">
        <v>8</v>
      </c>
      <c r="G45" s="16">
        <v>6</v>
      </c>
      <c r="H45" s="16">
        <v>6</v>
      </c>
      <c r="I45" s="16">
        <v>9</v>
      </c>
      <c r="J45" s="16">
        <v>10</v>
      </c>
      <c r="K45" s="16">
        <v>16</v>
      </c>
      <c r="L45" s="16">
        <v>0</v>
      </c>
      <c r="M45" s="16">
        <v>5</v>
      </c>
      <c r="N45" s="16">
        <v>0</v>
      </c>
      <c r="O45" s="16">
        <f>SUM(C45:N45)</f>
        <v>72</v>
      </c>
      <c r="P45" s="17" t="s">
        <v>425</v>
      </c>
    </row>
    <row r="46" spans="1:17" ht="18" customHeight="1">
      <c r="A46" s="13">
        <v>11</v>
      </c>
      <c r="B46" s="18" t="s">
        <v>283</v>
      </c>
      <c r="C46" s="18">
        <v>2</v>
      </c>
      <c r="D46" s="18">
        <v>4</v>
      </c>
      <c r="E46" s="18">
        <v>4</v>
      </c>
      <c r="F46" s="18">
        <v>0</v>
      </c>
      <c r="G46" s="18">
        <v>6</v>
      </c>
      <c r="H46" s="18">
        <v>6</v>
      </c>
      <c r="I46" s="18">
        <v>9</v>
      </c>
      <c r="J46" s="18">
        <v>10</v>
      </c>
      <c r="K46" s="18">
        <v>16</v>
      </c>
      <c r="L46" s="18">
        <v>0</v>
      </c>
      <c r="M46" s="18">
        <v>6</v>
      </c>
      <c r="N46" s="18">
        <v>0</v>
      </c>
      <c r="O46" s="18">
        <f>SUM(C46:N46)</f>
        <v>63</v>
      </c>
      <c r="P46" s="17" t="s">
        <v>425</v>
      </c>
    </row>
    <row r="47" spans="1:17" ht="18" customHeight="1">
      <c r="A47" s="6">
        <v>11</v>
      </c>
      <c r="B47" s="17" t="s">
        <v>401</v>
      </c>
      <c r="C47" s="17">
        <v>3</v>
      </c>
      <c r="D47" s="17">
        <v>4</v>
      </c>
      <c r="E47" s="17">
        <v>2</v>
      </c>
      <c r="F47" s="17">
        <v>0</v>
      </c>
      <c r="G47" s="17">
        <v>6</v>
      </c>
      <c r="H47" s="17">
        <v>6</v>
      </c>
      <c r="I47" s="17">
        <v>0</v>
      </c>
      <c r="J47" s="17">
        <v>10</v>
      </c>
      <c r="K47" s="17">
        <v>16</v>
      </c>
      <c r="L47" s="17">
        <v>0</v>
      </c>
      <c r="M47" s="17">
        <v>4</v>
      </c>
      <c r="N47" s="17">
        <v>0</v>
      </c>
      <c r="O47" s="17">
        <f>SUM(C47:N47)</f>
        <v>51</v>
      </c>
      <c r="P47" s="17" t="s">
        <v>425</v>
      </c>
    </row>
    <row r="48" spans="1:17" ht="18" customHeight="1">
      <c r="A48" s="6">
        <v>11</v>
      </c>
      <c r="B48" s="17" t="s">
        <v>285</v>
      </c>
      <c r="C48" s="17">
        <v>4</v>
      </c>
      <c r="D48" s="17">
        <v>4</v>
      </c>
      <c r="E48" s="17">
        <v>0</v>
      </c>
      <c r="F48" s="17">
        <v>2</v>
      </c>
      <c r="G48" s="17">
        <v>6</v>
      </c>
      <c r="H48" s="17">
        <v>6</v>
      </c>
      <c r="I48" s="17">
        <v>0</v>
      </c>
      <c r="J48" s="17">
        <v>10</v>
      </c>
      <c r="K48" s="17">
        <v>0</v>
      </c>
      <c r="L48" s="17">
        <v>0</v>
      </c>
      <c r="M48" s="17">
        <v>0</v>
      </c>
      <c r="N48" s="17">
        <v>0</v>
      </c>
      <c r="O48" s="17">
        <f>SUM(C48:N48)</f>
        <v>32</v>
      </c>
      <c r="P48" s="17" t="s">
        <v>425</v>
      </c>
    </row>
    <row r="49" spans="1:16" ht="18" customHeight="1">
      <c r="A49" s="6">
        <v>11</v>
      </c>
      <c r="B49" s="17" t="s">
        <v>404</v>
      </c>
      <c r="C49" s="17">
        <v>2</v>
      </c>
      <c r="D49" s="17">
        <v>1</v>
      </c>
      <c r="E49" s="17">
        <v>0</v>
      </c>
      <c r="F49" s="17">
        <v>0</v>
      </c>
      <c r="G49" s="17">
        <v>6</v>
      </c>
      <c r="H49" s="17">
        <v>4</v>
      </c>
      <c r="I49" s="17">
        <v>0</v>
      </c>
      <c r="J49" s="17">
        <v>10</v>
      </c>
      <c r="K49" s="17">
        <v>0</v>
      </c>
      <c r="L49" s="17">
        <v>0</v>
      </c>
      <c r="M49" s="17">
        <v>0</v>
      </c>
      <c r="N49" s="17">
        <v>0</v>
      </c>
      <c r="O49" s="17">
        <f>SUM(C49:N49)</f>
        <v>23</v>
      </c>
      <c r="P49" s="17" t="s">
        <v>425</v>
      </c>
    </row>
  </sheetData>
  <autoFilter ref="A9:P49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C9:N9"/>
  </mergeCells>
  <pageMargins left="0.7" right="0.7" top="0.75" bottom="0.75" header="0.3" footer="0.3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30"/>
  <sheetViews>
    <sheetView view="pageBreakPreview" zoomScale="70" zoomScaleSheetLayoutView="70" workbookViewId="0">
      <selection activeCell="U19" sqref="U19"/>
    </sheetView>
  </sheetViews>
  <sheetFormatPr defaultColWidth="9.15234375" defaultRowHeight="15.9"/>
  <cols>
    <col min="1" max="1" width="9.15234375" style="2"/>
    <col min="2" max="2" width="37.84375" style="2" customWidth="1"/>
    <col min="3" max="15" width="7" style="2" customWidth="1"/>
    <col min="16" max="16" width="5.84375" style="2" customWidth="1"/>
    <col min="17" max="17" width="34.84375" style="2" customWidth="1"/>
    <col min="18" max="16384" width="9.15234375" style="2"/>
  </cols>
  <sheetData>
    <row r="1" spans="1:17">
      <c r="A1" s="1" t="s">
        <v>0</v>
      </c>
    </row>
    <row r="2" spans="1:17">
      <c r="A2" s="4" t="s">
        <v>434</v>
      </c>
    </row>
    <row r="3" spans="1:17">
      <c r="A3" s="4" t="s">
        <v>435</v>
      </c>
    </row>
    <row r="4" spans="1:17">
      <c r="A4" s="4" t="s">
        <v>436</v>
      </c>
    </row>
    <row r="5" spans="1:17">
      <c r="A5" s="4" t="s">
        <v>383</v>
      </c>
    </row>
    <row r="6" spans="1:17">
      <c r="A6" s="4" t="s">
        <v>389</v>
      </c>
    </row>
    <row r="7" spans="1:17">
      <c r="A7" s="4" t="s">
        <v>8</v>
      </c>
    </row>
    <row r="8" spans="1:17">
      <c r="A8" s="4"/>
    </row>
    <row r="9" spans="1:17" ht="59.25" customHeight="1">
      <c r="A9" s="298" t="s">
        <v>9</v>
      </c>
      <c r="B9" s="274" t="s">
        <v>10</v>
      </c>
      <c r="C9" s="299" t="s">
        <v>11</v>
      </c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284"/>
      <c r="P9" s="311" t="s">
        <v>12</v>
      </c>
      <c r="Q9" s="311" t="s">
        <v>13</v>
      </c>
    </row>
    <row r="10" spans="1:17">
      <c r="A10" s="298"/>
      <c r="B10" s="274"/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287"/>
      <c r="P10" s="312"/>
      <c r="Q10" s="314"/>
    </row>
    <row r="11" spans="1:17">
      <c r="A11" s="298"/>
      <c r="B11" s="274"/>
      <c r="C11" s="310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290"/>
      <c r="P11" s="313"/>
      <c r="Q11" s="312"/>
    </row>
    <row r="12" spans="1:17" ht="30.9">
      <c r="A12" s="17" t="s">
        <v>374</v>
      </c>
      <c r="B12" s="6"/>
      <c r="C12" s="6">
        <v>10</v>
      </c>
      <c r="D12" s="6">
        <v>10</v>
      </c>
      <c r="E12" s="6">
        <v>5</v>
      </c>
      <c r="F12" s="6">
        <v>5</v>
      </c>
      <c r="G12" s="6">
        <v>5</v>
      </c>
      <c r="H12" s="6">
        <v>6</v>
      </c>
      <c r="I12" s="6">
        <v>6</v>
      </c>
      <c r="J12" s="6">
        <v>18</v>
      </c>
      <c r="K12" s="6">
        <v>6</v>
      </c>
      <c r="L12" s="6">
        <v>9</v>
      </c>
      <c r="M12" s="6">
        <v>9</v>
      </c>
      <c r="N12" s="6">
        <v>11</v>
      </c>
      <c r="O12" s="25"/>
      <c r="P12" s="6">
        <f>SUM(C12:N12)</f>
        <v>100</v>
      </c>
      <c r="Q12" s="313"/>
    </row>
    <row r="13" spans="1:17" ht="21" customHeight="1">
      <c r="A13" s="16">
        <v>9</v>
      </c>
      <c r="B13" s="16" t="s">
        <v>397</v>
      </c>
      <c r="C13" s="16">
        <v>10</v>
      </c>
      <c r="D13" s="16">
        <v>10</v>
      </c>
      <c r="E13" s="16">
        <v>5</v>
      </c>
      <c r="F13" s="16">
        <v>5</v>
      </c>
      <c r="G13" s="16">
        <v>5</v>
      </c>
      <c r="H13" s="16">
        <v>4</v>
      </c>
      <c r="I13" s="16">
        <v>6</v>
      </c>
      <c r="J13" s="16">
        <v>12</v>
      </c>
      <c r="K13" s="16">
        <v>6</v>
      </c>
      <c r="L13" s="16">
        <v>5</v>
      </c>
      <c r="M13" s="16">
        <v>0</v>
      </c>
      <c r="N13" s="16">
        <v>4.5</v>
      </c>
      <c r="O13" s="61"/>
      <c r="P13" s="16">
        <f>SUM(C13:N13)</f>
        <v>72.5</v>
      </c>
      <c r="Q13" s="17" t="s">
        <v>394</v>
      </c>
    </row>
    <row r="14" spans="1:17" ht="21" customHeight="1">
      <c r="A14" s="17">
        <v>9</v>
      </c>
      <c r="B14" s="17" t="s">
        <v>428</v>
      </c>
      <c r="C14" s="17">
        <v>8</v>
      </c>
      <c r="D14" s="17">
        <v>4</v>
      </c>
      <c r="E14" s="17">
        <v>4.5</v>
      </c>
      <c r="F14" s="17">
        <v>5</v>
      </c>
      <c r="G14" s="17">
        <v>5</v>
      </c>
      <c r="H14" s="17">
        <v>1</v>
      </c>
      <c r="I14" s="17">
        <v>6</v>
      </c>
      <c r="J14" s="17">
        <v>8</v>
      </c>
      <c r="K14" s="17">
        <v>3</v>
      </c>
      <c r="L14" s="17">
        <v>0</v>
      </c>
      <c r="M14" s="17">
        <v>3</v>
      </c>
      <c r="N14" s="17">
        <v>9</v>
      </c>
      <c r="O14" s="25"/>
      <c r="P14" s="17">
        <f>SUM(C14:N14)</f>
        <v>56.5</v>
      </c>
      <c r="Q14" s="17" t="s">
        <v>394</v>
      </c>
    </row>
    <row r="15" spans="1:17" ht="21" customHeight="1">
      <c r="A15" s="17">
        <v>9</v>
      </c>
      <c r="B15" s="17" t="s">
        <v>41</v>
      </c>
      <c r="C15" s="17">
        <v>5</v>
      </c>
      <c r="D15" s="17">
        <v>4</v>
      </c>
      <c r="E15" s="17">
        <v>5</v>
      </c>
      <c r="F15" s="17">
        <v>5</v>
      </c>
      <c r="G15" s="17">
        <v>5</v>
      </c>
      <c r="H15" s="17">
        <v>4</v>
      </c>
      <c r="I15" s="17">
        <v>6</v>
      </c>
      <c r="J15" s="17">
        <v>6</v>
      </c>
      <c r="K15" s="17">
        <v>6</v>
      </c>
      <c r="L15" s="17">
        <v>0</v>
      </c>
      <c r="M15" s="17">
        <v>3</v>
      </c>
      <c r="N15" s="17">
        <v>5</v>
      </c>
      <c r="O15" s="25"/>
      <c r="P15" s="17">
        <f>SUM(C15:N15)</f>
        <v>54</v>
      </c>
      <c r="Q15" s="17" t="s">
        <v>394</v>
      </c>
    </row>
    <row r="16" spans="1:17" ht="21" customHeight="1">
      <c r="A16" s="17">
        <v>9</v>
      </c>
      <c r="B16" s="17" t="s">
        <v>252</v>
      </c>
      <c r="C16" s="17">
        <v>7</v>
      </c>
      <c r="D16" s="17">
        <v>6</v>
      </c>
      <c r="E16" s="17">
        <v>4.5</v>
      </c>
      <c r="F16" s="17">
        <v>3</v>
      </c>
      <c r="G16" s="17">
        <v>0</v>
      </c>
      <c r="H16" s="17">
        <v>0</v>
      </c>
      <c r="I16" s="17">
        <v>4</v>
      </c>
      <c r="J16" s="17">
        <v>6</v>
      </c>
      <c r="K16" s="17">
        <v>6</v>
      </c>
      <c r="L16" s="17">
        <v>5</v>
      </c>
      <c r="M16" s="17">
        <v>0</v>
      </c>
      <c r="N16" s="17">
        <v>7</v>
      </c>
      <c r="O16" s="25"/>
      <c r="P16" s="17">
        <f>SUM(C16:N16)</f>
        <v>48.5</v>
      </c>
      <c r="Q16" s="17" t="s">
        <v>394</v>
      </c>
    </row>
    <row r="17" spans="1:17" ht="21" customHeight="1">
      <c r="A17" s="16">
        <v>10</v>
      </c>
      <c r="B17" s="16" t="s">
        <v>258</v>
      </c>
      <c r="C17" s="16">
        <v>9</v>
      </c>
      <c r="D17" s="16">
        <v>3</v>
      </c>
      <c r="E17" s="16">
        <v>5</v>
      </c>
      <c r="F17" s="16">
        <v>1</v>
      </c>
      <c r="G17" s="16">
        <v>4</v>
      </c>
      <c r="H17" s="16">
        <v>2</v>
      </c>
      <c r="I17" s="16">
        <v>7</v>
      </c>
      <c r="J17" s="16">
        <v>4</v>
      </c>
      <c r="K17" s="16">
        <v>2</v>
      </c>
      <c r="L17" s="16">
        <v>10</v>
      </c>
      <c r="M17" s="16">
        <v>15</v>
      </c>
      <c r="N17" s="16">
        <v>10</v>
      </c>
      <c r="O17" s="16">
        <v>1.5</v>
      </c>
      <c r="P17" s="16">
        <v>73.5</v>
      </c>
      <c r="Q17" s="17" t="s">
        <v>387</v>
      </c>
    </row>
    <row r="18" spans="1:17" ht="21" customHeight="1">
      <c r="A18" s="17">
        <v>10</v>
      </c>
      <c r="B18" s="17" t="s">
        <v>260</v>
      </c>
      <c r="C18" s="17">
        <v>8</v>
      </c>
      <c r="D18" s="17">
        <v>3</v>
      </c>
      <c r="E18" s="17">
        <v>3</v>
      </c>
      <c r="F18" s="17">
        <v>0</v>
      </c>
      <c r="G18" s="17">
        <v>3</v>
      </c>
      <c r="H18" s="17">
        <v>1</v>
      </c>
      <c r="I18" s="17">
        <v>2</v>
      </c>
      <c r="J18" s="17">
        <v>2</v>
      </c>
      <c r="K18" s="17">
        <v>1</v>
      </c>
      <c r="L18" s="17">
        <v>0</v>
      </c>
      <c r="M18" s="17">
        <v>10</v>
      </c>
      <c r="N18" s="17">
        <v>15</v>
      </c>
      <c r="O18" s="17">
        <v>3</v>
      </c>
      <c r="P18" s="17">
        <v>51</v>
      </c>
      <c r="Q18" s="17" t="s">
        <v>387</v>
      </c>
    </row>
    <row r="19" spans="1:17" ht="21" customHeight="1">
      <c r="A19" s="18">
        <v>11</v>
      </c>
      <c r="B19" s="18" t="s">
        <v>278</v>
      </c>
      <c r="C19" s="18">
        <v>7</v>
      </c>
      <c r="D19" s="18">
        <v>3</v>
      </c>
      <c r="E19" s="18">
        <v>5</v>
      </c>
      <c r="F19" s="18">
        <v>0</v>
      </c>
      <c r="G19" s="18">
        <v>4</v>
      </c>
      <c r="H19" s="18">
        <v>2</v>
      </c>
      <c r="I19" s="18">
        <v>6</v>
      </c>
      <c r="J19" s="18">
        <v>0</v>
      </c>
      <c r="K19" s="18">
        <v>2</v>
      </c>
      <c r="L19" s="18">
        <v>10</v>
      </c>
      <c r="M19" s="18">
        <v>10</v>
      </c>
      <c r="N19" s="18">
        <v>10</v>
      </c>
      <c r="O19" s="18">
        <v>0</v>
      </c>
      <c r="P19" s="18">
        <v>59</v>
      </c>
      <c r="Q19" s="17" t="s">
        <v>425</v>
      </c>
    </row>
    <row r="20" spans="1:17">
      <c r="A20" s="4"/>
    </row>
    <row r="21" spans="1:17">
      <c r="A21" s="4"/>
      <c r="B21" s="4"/>
    </row>
    <row r="22" spans="1:17">
      <c r="A22" s="4"/>
    </row>
    <row r="23" spans="1:17">
      <c r="A23" s="4"/>
      <c r="B23" s="4"/>
    </row>
    <row r="24" spans="1:17">
      <c r="A24" s="31"/>
    </row>
    <row r="25" spans="1:17">
      <c r="A25" s="31"/>
    </row>
    <row r="26" spans="1:17">
      <c r="A26" s="31"/>
    </row>
    <row r="27" spans="1:17">
      <c r="A27" s="31"/>
    </row>
    <row r="28" spans="1:17">
      <c r="A28" s="31"/>
    </row>
    <row r="29" spans="1:17">
      <c r="A29" s="31"/>
    </row>
    <row r="30" spans="1:17">
      <c r="A30" s="31"/>
    </row>
  </sheetData>
  <mergeCells count="5">
    <mergeCell ref="A9:A11"/>
    <mergeCell ref="B9:B11"/>
    <mergeCell ref="C9:O11"/>
    <mergeCell ref="P9:P11"/>
    <mergeCell ref="Q9:Q12"/>
  </mergeCells>
  <pageMargins left="0.7" right="0.7" top="0.75" bottom="0.75" header="0.3" footer="0.3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27"/>
  <sheetViews>
    <sheetView view="pageBreakPreview" zoomScaleSheetLayoutView="100" workbookViewId="0">
      <selection activeCell="L9" sqref="L9"/>
    </sheetView>
  </sheetViews>
  <sheetFormatPr defaultColWidth="9.15234375" defaultRowHeight="15.9"/>
  <cols>
    <col min="1" max="1" width="9.15234375" style="2"/>
    <col min="2" max="2" width="27.3828125" style="2" customWidth="1"/>
    <col min="3" max="8" width="9.15234375" style="2"/>
    <col min="9" max="9" width="28.15234375" style="2" customWidth="1"/>
    <col min="10" max="16384" width="9.15234375" style="2"/>
  </cols>
  <sheetData>
    <row r="1" spans="1:9">
      <c r="A1" s="1" t="s">
        <v>0</v>
      </c>
    </row>
    <row r="2" spans="1:9">
      <c r="A2" s="4" t="s">
        <v>437</v>
      </c>
    </row>
    <row r="3" spans="1:9">
      <c r="A3" s="4" t="s">
        <v>438</v>
      </c>
    </row>
    <row r="4" spans="1:9">
      <c r="A4" s="4" t="s">
        <v>439</v>
      </c>
    </row>
    <row r="5" spans="1:9">
      <c r="A5" s="4" t="s">
        <v>440</v>
      </c>
    </row>
    <row r="6" spans="1:9">
      <c r="A6" s="4"/>
    </row>
    <row r="7" spans="1:9">
      <c r="A7" s="4" t="s">
        <v>8</v>
      </c>
    </row>
    <row r="8" spans="1:9" ht="16.3" thickBot="1">
      <c r="A8" s="4"/>
    </row>
    <row r="9" spans="1:9" ht="59.25" customHeight="1">
      <c r="A9" s="262" t="s">
        <v>9</v>
      </c>
      <c r="B9" s="265" t="s">
        <v>10</v>
      </c>
      <c r="C9" s="268" t="s">
        <v>11</v>
      </c>
      <c r="D9" s="269"/>
      <c r="E9" s="269"/>
      <c r="F9" s="269"/>
      <c r="G9" s="269"/>
      <c r="H9" s="27" t="s">
        <v>12</v>
      </c>
      <c r="I9" s="265" t="s">
        <v>13</v>
      </c>
    </row>
    <row r="10" spans="1:9" ht="31.3" thickBot="1">
      <c r="A10" s="263"/>
      <c r="B10" s="266"/>
      <c r="C10" s="271"/>
      <c r="D10" s="272"/>
      <c r="E10" s="272"/>
      <c r="F10" s="272"/>
      <c r="G10" s="272"/>
      <c r="H10" s="28" t="s">
        <v>105</v>
      </c>
      <c r="I10" s="267"/>
    </row>
    <row r="11" spans="1:9" ht="16.3" thickBot="1">
      <c r="A11" s="264"/>
      <c r="B11" s="267"/>
      <c r="C11" s="28">
        <v>1</v>
      </c>
      <c r="D11" s="28">
        <v>2</v>
      </c>
      <c r="E11" s="98" t="s">
        <v>441</v>
      </c>
      <c r="F11" s="28" t="s">
        <v>442</v>
      </c>
      <c r="G11" s="28" t="s">
        <v>443</v>
      </c>
      <c r="H11" s="28"/>
      <c r="I11" s="28"/>
    </row>
    <row r="12" spans="1:9" ht="31.3" thickBot="1">
      <c r="A12" s="29" t="s">
        <v>374</v>
      </c>
      <c r="B12" s="28"/>
      <c r="C12" s="28">
        <v>10</v>
      </c>
      <c r="D12" s="28">
        <v>30</v>
      </c>
      <c r="E12" s="28">
        <v>15</v>
      </c>
      <c r="F12" s="28">
        <v>20</v>
      </c>
      <c r="G12" s="28">
        <v>25</v>
      </c>
      <c r="H12" s="28">
        <f>SUM(C12:G12)</f>
        <v>100</v>
      </c>
      <c r="I12" s="28"/>
    </row>
    <row r="13" spans="1:9" ht="18.75" customHeight="1" thickBot="1">
      <c r="A13" s="29">
        <v>8</v>
      </c>
      <c r="B13" s="30" t="s">
        <v>444</v>
      </c>
      <c r="C13" s="30">
        <v>10</v>
      </c>
      <c r="D13" s="30">
        <v>12</v>
      </c>
      <c r="E13" s="30">
        <v>15</v>
      </c>
      <c r="F13" s="30">
        <v>0</v>
      </c>
      <c r="G13" s="30">
        <v>0</v>
      </c>
      <c r="H13" s="30">
        <f>SUM(C13:G13)</f>
        <v>37</v>
      </c>
      <c r="I13" s="30" t="s">
        <v>393</v>
      </c>
    </row>
    <row r="14" spans="1:9" ht="18.75" customHeight="1" thickBot="1">
      <c r="A14" s="34">
        <v>9</v>
      </c>
      <c r="B14" s="35" t="s">
        <v>397</v>
      </c>
      <c r="C14" s="35">
        <v>10</v>
      </c>
      <c r="D14" s="35">
        <v>27</v>
      </c>
      <c r="E14" s="35">
        <v>15</v>
      </c>
      <c r="F14" s="35">
        <v>0</v>
      </c>
      <c r="G14" s="35">
        <v>0</v>
      </c>
      <c r="H14" s="35">
        <f>SUM(C14:G14)</f>
        <v>52</v>
      </c>
      <c r="I14" s="30" t="s">
        <v>394</v>
      </c>
    </row>
    <row r="15" spans="1:9" ht="18.75" customHeight="1" thickBot="1">
      <c r="A15" s="29">
        <v>9</v>
      </c>
      <c r="B15" s="30" t="s">
        <v>252</v>
      </c>
      <c r="C15" s="30">
        <v>8</v>
      </c>
      <c r="D15" s="30">
        <v>18</v>
      </c>
      <c r="E15" s="30">
        <v>2</v>
      </c>
      <c r="F15" s="30">
        <v>0</v>
      </c>
      <c r="G15" s="30">
        <v>0</v>
      </c>
      <c r="H15" s="30">
        <f>SUM(C15:G15)</f>
        <v>28</v>
      </c>
      <c r="I15" s="30" t="s">
        <v>394</v>
      </c>
    </row>
    <row r="16" spans="1:9">
      <c r="A16" s="4"/>
      <c r="B16" s="4"/>
    </row>
    <row r="17" spans="1:2">
      <c r="A17" s="4"/>
    </row>
    <row r="18" spans="1:2">
      <c r="A18" s="4"/>
      <c r="B18" s="4"/>
    </row>
    <row r="19" spans="1:2">
      <c r="A19" s="4"/>
    </row>
    <row r="20" spans="1:2">
      <c r="A20" s="4"/>
      <c r="B20" s="4"/>
    </row>
    <row r="21" spans="1:2">
      <c r="A21" s="31"/>
    </row>
    <row r="22" spans="1:2">
      <c r="A22" s="31"/>
    </row>
    <row r="23" spans="1:2">
      <c r="A23" s="31"/>
    </row>
    <row r="24" spans="1:2">
      <c r="A24" s="31"/>
    </row>
    <row r="25" spans="1:2">
      <c r="A25" s="31"/>
    </row>
    <row r="26" spans="1:2">
      <c r="A26" s="31"/>
    </row>
    <row r="27" spans="1:2">
      <c r="A27" s="31"/>
    </row>
  </sheetData>
  <mergeCells count="4">
    <mergeCell ref="A9:A11"/>
    <mergeCell ref="B9:B11"/>
    <mergeCell ref="C9:G10"/>
    <mergeCell ref="I9:I10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4"/>
  <sheetViews>
    <sheetView topLeftCell="A10" workbookViewId="0">
      <selection activeCell="K4" sqref="K4"/>
    </sheetView>
  </sheetViews>
  <sheetFormatPr defaultColWidth="9.15234375" defaultRowHeight="12.9"/>
  <cols>
    <col min="1" max="1" width="13.84375" style="102" bestFit="1" customWidth="1"/>
    <col min="2" max="2" width="10.3046875" style="102" bestFit="1" customWidth="1"/>
    <col min="3" max="3" width="14.15234375" style="102" bestFit="1" customWidth="1"/>
    <col min="4" max="4" width="13.53515625" style="108" bestFit="1" customWidth="1"/>
    <col min="5" max="5" width="13.53515625" style="109" customWidth="1"/>
    <col min="6" max="6" width="6.15234375" style="108" bestFit="1" customWidth="1"/>
    <col min="7" max="16384" width="9.15234375" style="102"/>
  </cols>
  <sheetData>
    <row r="1" spans="1:7" ht="23.25" customHeight="1">
      <c r="A1" s="99" t="s">
        <v>445</v>
      </c>
      <c r="B1" s="99" t="s">
        <v>446</v>
      </c>
      <c r="C1" s="99" t="s">
        <v>447</v>
      </c>
      <c r="D1" s="100" t="s">
        <v>448</v>
      </c>
      <c r="E1" s="101" t="s">
        <v>449</v>
      </c>
      <c r="F1" s="100" t="s">
        <v>450</v>
      </c>
    </row>
    <row r="2" spans="1:7">
      <c r="A2" s="110" t="s">
        <v>451</v>
      </c>
      <c r="B2" s="110" t="s">
        <v>452</v>
      </c>
      <c r="C2" s="110" t="s">
        <v>453</v>
      </c>
      <c r="D2" s="101">
        <v>5</v>
      </c>
      <c r="E2" s="103" t="s">
        <v>454</v>
      </c>
      <c r="F2" s="101">
        <v>0</v>
      </c>
      <c r="G2" s="102" t="s">
        <v>455</v>
      </c>
    </row>
    <row r="3" spans="1:7">
      <c r="A3" s="111" t="s">
        <v>456</v>
      </c>
      <c r="B3" s="111" t="s">
        <v>457</v>
      </c>
      <c r="C3" s="111" t="s">
        <v>458</v>
      </c>
      <c r="D3" s="112">
        <v>8</v>
      </c>
      <c r="E3" s="113" t="s">
        <v>313</v>
      </c>
      <c r="F3" s="112">
        <v>300</v>
      </c>
      <c r="G3" s="102" t="s">
        <v>459</v>
      </c>
    </row>
    <row r="4" spans="1:7">
      <c r="A4" s="106" t="s">
        <v>460</v>
      </c>
      <c r="B4" s="106" t="s">
        <v>461</v>
      </c>
      <c r="C4" s="106" t="s">
        <v>462</v>
      </c>
      <c r="D4" s="107">
        <v>7</v>
      </c>
      <c r="E4" s="103" t="s">
        <v>313</v>
      </c>
      <c r="F4" s="107">
        <v>115</v>
      </c>
    </row>
    <row r="5" spans="1:7">
      <c r="A5" s="106" t="s">
        <v>463</v>
      </c>
      <c r="B5" s="106" t="s">
        <v>464</v>
      </c>
      <c r="C5" s="106" t="s">
        <v>465</v>
      </c>
      <c r="D5" s="107">
        <v>8</v>
      </c>
      <c r="E5" s="103" t="s">
        <v>313</v>
      </c>
      <c r="F5" s="107">
        <v>100</v>
      </c>
    </row>
    <row r="6" spans="1:7">
      <c r="A6" s="106" t="s">
        <v>461</v>
      </c>
      <c r="B6" s="106" t="s">
        <v>460</v>
      </c>
      <c r="C6" s="106" t="s">
        <v>462</v>
      </c>
      <c r="D6" s="107">
        <v>7</v>
      </c>
      <c r="E6" s="103" t="s">
        <v>313</v>
      </c>
      <c r="F6" s="107">
        <v>0</v>
      </c>
    </row>
    <row r="7" spans="1:7">
      <c r="A7" s="106" t="s">
        <v>466</v>
      </c>
      <c r="B7" s="106" t="s">
        <v>467</v>
      </c>
      <c r="C7" s="106" t="s">
        <v>468</v>
      </c>
      <c r="D7" s="107">
        <v>7</v>
      </c>
      <c r="E7" s="103" t="s">
        <v>313</v>
      </c>
      <c r="F7" s="107">
        <v>0</v>
      </c>
    </row>
    <row r="8" spans="1:7">
      <c r="A8" s="106" t="s">
        <v>469</v>
      </c>
      <c r="B8" s="106" t="s">
        <v>470</v>
      </c>
      <c r="C8" s="106" t="s">
        <v>471</v>
      </c>
      <c r="D8" s="107">
        <v>8</v>
      </c>
      <c r="E8" s="103" t="s">
        <v>313</v>
      </c>
      <c r="F8" s="107">
        <v>0</v>
      </c>
    </row>
    <row r="9" spans="1:7">
      <c r="A9" s="106" t="s">
        <v>472</v>
      </c>
      <c r="B9" s="106" t="s">
        <v>473</v>
      </c>
      <c r="C9" s="106" t="s">
        <v>474</v>
      </c>
      <c r="D9" s="107">
        <v>7</v>
      </c>
      <c r="E9" s="103" t="s">
        <v>313</v>
      </c>
      <c r="F9" s="107">
        <v>0</v>
      </c>
    </row>
    <row r="10" spans="1:7">
      <c r="A10" s="106" t="s">
        <v>475</v>
      </c>
      <c r="B10" s="106" t="s">
        <v>476</v>
      </c>
      <c r="C10" s="106" t="s">
        <v>477</v>
      </c>
      <c r="D10" s="107">
        <v>7</v>
      </c>
      <c r="E10" s="103" t="s">
        <v>313</v>
      </c>
      <c r="F10" s="107">
        <v>0</v>
      </c>
    </row>
    <row r="11" spans="1:7">
      <c r="A11" s="106" t="s">
        <v>478</v>
      </c>
      <c r="B11" s="106" t="s">
        <v>479</v>
      </c>
      <c r="C11" s="106" t="s">
        <v>480</v>
      </c>
      <c r="D11" s="107">
        <v>8</v>
      </c>
      <c r="E11" s="103" t="s">
        <v>313</v>
      </c>
      <c r="F11" s="107">
        <v>0</v>
      </c>
    </row>
    <row r="12" spans="1:7">
      <c r="A12" s="104" t="s">
        <v>481</v>
      </c>
      <c r="B12" s="104" t="s">
        <v>482</v>
      </c>
      <c r="C12" s="104" t="s">
        <v>483</v>
      </c>
      <c r="D12" s="105">
        <v>6</v>
      </c>
      <c r="E12" s="114" t="s">
        <v>334</v>
      </c>
      <c r="F12" s="105">
        <v>800</v>
      </c>
      <c r="G12" s="102" t="s">
        <v>484</v>
      </c>
    </row>
    <row r="13" spans="1:7">
      <c r="A13" s="104" t="s">
        <v>485</v>
      </c>
      <c r="B13" s="104" t="s">
        <v>486</v>
      </c>
      <c r="C13" s="104" t="s">
        <v>487</v>
      </c>
      <c r="D13" s="105">
        <v>9</v>
      </c>
      <c r="E13" s="114" t="s">
        <v>334</v>
      </c>
      <c r="F13" s="105">
        <v>800</v>
      </c>
    </row>
    <row r="14" spans="1:7">
      <c r="A14" s="104" t="s">
        <v>488</v>
      </c>
      <c r="B14" s="104" t="s">
        <v>476</v>
      </c>
      <c r="C14" s="104" t="s">
        <v>489</v>
      </c>
      <c r="D14" s="105">
        <v>7</v>
      </c>
      <c r="E14" s="114" t="s">
        <v>334</v>
      </c>
      <c r="F14" s="105">
        <v>800</v>
      </c>
    </row>
    <row r="15" spans="1:7">
      <c r="A15" s="111" t="s">
        <v>490</v>
      </c>
      <c r="B15" s="111" t="s">
        <v>491</v>
      </c>
      <c r="C15" s="111" t="s">
        <v>492</v>
      </c>
      <c r="D15" s="112">
        <v>10</v>
      </c>
      <c r="E15" s="113" t="s">
        <v>334</v>
      </c>
      <c r="F15" s="112">
        <v>600</v>
      </c>
    </row>
    <row r="16" spans="1:7">
      <c r="A16" s="111" t="s">
        <v>493</v>
      </c>
      <c r="B16" s="111" t="s">
        <v>494</v>
      </c>
      <c r="C16" s="111" t="s">
        <v>495</v>
      </c>
      <c r="D16" s="112">
        <v>11</v>
      </c>
      <c r="E16" s="113" t="s">
        <v>334</v>
      </c>
      <c r="F16" s="112">
        <v>500</v>
      </c>
    </row>
    <row r="17" spans="1:6">
      <c r="A17" s="106" t="s">
        <v>496</v>
      </c>
      <c r="B17" s="106" t="s">
        <v>467</v>
      </c>
      <c r="C17" s="106" t="s">
        <v>497</v>
      </c>
      <c r="D17" s="107">
        <v>10</v>
      </c>
      <c r="E17" s="103" t="s">
        <v>334</v>
      </c>
      <c r="F17" s="107">
        <v>22</v>
      </c>
    </row>
    <row r="18" spans="1:6">
      <c r="A18" s="106" t="s">
        <v>498</v>
      </c>
      <c r="B18" s="106" t="s">
        <v>499</v>
      </c>
      <c r="C18" s="106" t="s">
        <v>495</v>
      </c>
      <c r="D18" s="107">
        <v>9</v>
      </c>
      <c r="E18" s="103" t="s">
        <v>334</v>
      </c>
      <c r="F18" s="107">
        <v>9</v>
      </c>
    </row>
    <row r="19" spans="1:6">
      <c r="A19" s="106" t="s">
        <v>500</v>
      </c>
      <c r="B19" s="106" t="s">
        <v>501</v>
      </c>
      <c r="C19" s="106" t="s">
        <v>502</v>
      </c>
      <c r="D19" s="107">
        <v>9</v>
      </c>
      <c r="E19" s="103" t="s">
        <v>334</v>
      </c>
      <c r="F19" s="107">
        <v>3</v>
      </c>
    </row>
    <row r="20" spans="1:6">
      <c r="A20" s="106" t="s">
        <v>503</v>
      </c>
      <c r="B20" s="106" t="s">
        <v>504</v>
      </c>
      <c r="C20" s="106" t="s">
        <v>505</v>
      </c>
      <c r="D20" s="107">
        <v>10</v>
      </c>
      <c r="E20" s="103" t="s">
        <v>334</v>
      </c>
      <c r="F20" s="107">
        <v>0</v>
      </c>
    </row>
    <row r="21" spans="1:6">
      <c r="A21" s="106" t="s">
        <v>506</v>
      </c>
      <c r="B21" s="106" t="s">
        <v>457</v>
      </c>
      <c r="C21" s="106" t="s">
        <v>507</v>
      </c>
      <c r="D21" s="107">
        <v>9</v>
      </c>
      <c r="E21" s="103" t="s">
        <v>334</v>
      </c>
      <c r="F21" s="107">
        <v>0</v>
      </c>
    </row>
    <row r="22" spans="1:6">
      <c r="A22" s="106" t="s">
        <v>508</v>
      </c>
      <c r="B22" s="106" t="s">
        <v>509</v>
      </c>
      <c r="C22" s="106" t="s">
        <v>510</v>
      </c>
      <c r="D22" s="107">
        <v>10</v>
      </c>
      <c r="E22" s="103" t="s">
        <v>334</v>
      </c>
      <c r="F22" s="107">
        <v>0</v>
      </c>
    </row>
    <row r="23" spans="1:6">
      <c r="A23" s="106" t="s">
        <v>511</v>
      </c>
      <c r="B23" s="106" t="s">
        <v>512</v>
      </c>
      <c r="C23" s="106" t="s">
        <v>513</v>
      </c>
      <c r="D23" s="107">
        <v>9</v>
      </c>
      <c r="E23" s="103" t="s">
        <v>334</v>
      </c>
      <c r="F23" s="107">
        <v>0</v>
      </c>
    </row>
    <row r="24" spans="1:6">
      <c r="A24" s="106" t="s">
        <v>514</v>
      </c>
      <c r="B24" s="106" t="s">
        <v>515</v>
      </c>
      <c r="C24" s="106" t="s">
        <v>516</v>
      </c>
      <c r="D24" s="107">
        <v>11</v>
      </c>
      <c r="E24" s="103" t="s">
        <v>334</v>
      </c>
      <c r="F24" s="107">
        <v>0</v>
      </c>
    </row>
  </sheetData>
  <autoFilter ref="A1:F11">
    <filterColumn colId="4"/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193"/>
  <sheetViews>
    <sheetView view="pageBreakPreview" zoomScale="60" workbookViewId="0">
      <selection activeCell="B11" sqref="B11:B193"/>
    </sheetView>
  </sheetViews>
  <sheetFormatPr defaultColWidth="9.15234375" defaultRowHeight="15.9"/>
  <cols>
    <col min="1" max="1" width="11.3046875" style="2" customWidth="1"/>
    <col min="2" max="2" width="44.3046875" style="2" customWidth="1"/>
    <col min="3" max="11" width="7" style="22" customWidth="1"/>
    <col min="12" max="12" width="6.53515625" style="22" customWidth="1"/>
    <col min="13" max="15" width="6.53515625" style="2" customWidth="1"/>
    <col min="16" max="16" width="46.69140625" style="2" customWidth="1"/>
    <col min="17" max="16384" width="9.15234375" style="2"/>
  </cols>
  <sheetData>
    <row r="1" spans="1:16">
      <c r="A1" s="1" t="s">
        <v>0</v>
      </c>
    </row>
    <row r="2" spans="1:16">
      <c r="A2" s="4" t="s">
        <v>1</v>
      </c>
      <c r="C2" s="22" t="s">
        <v>517</v>
      </c>
    </row>
    <row r="3" spans="1:16">
      <c r="A3" s="4" t="s">
        <v>3</v>
      </c>
    </row>
    <row r="4" spans="1:16">
      <c r="A4" s="4" t="s">
        <v>104</v>
      </c>
      <c r="B4" s="26"/>
      <c r="C4" s="24"/>
    </row>
    <row r="5" spans="1:16">
      <c r="A5" s="4" t="s">
        <v>5</v>
      </c>
      <c r="B5" s="2" t="s">
        <v>518</v>
      </c>
    </row>
    <row r="6" spans="1:16">
      <c r="A6" s="4" t="s">
        <v>7</v>
      </c>
    </row>
    <row r="7" spans="1:16">
      <c r="A7" s="4" t="s">
        <v>8</v>
      </c>
    </row>
    <row r="8" spans="1:16">
      <c r="A8" s="4"/>
    </row>
    <row r="9" spans="1:16" ht="59.25" customHeight="1">
      <c r="A9" s="298" t="s">
        <v>9</v>
      </c>
      <c r="B9" s="274" t="s">
        <v>10</v>
      </c>
      <c r="C9" s="308" t="s">
        <v>11</v>
      </c>
      <c r="D9" s="309"/>
      <c r="E9" s="309"/>
      <c r="F9" s="309"/>
      <c r="G9" s="309"/>
      <c r="H9" s="309"/>
      <c r="I9" s="315"/>
      <c r="J9" s="315"/>
      <c r="K9" s="315"/>
      <c r="L9" s="316"/>
      <c r="M9" s="316"/>
      <c r="N9" s="287"/>
      <c r="O9" s="274" t="s">
        <v>519</v>
      </c>
      <c r="P9" s="274" t="s">
        <v>13</v>
      </c>
    </row>
    <row r="10" spans="1:16">
      <c r="A10" s="298"/>
      <c r="B10" s="274"/>
      <c r="C10" s="302"/>
      <c r="D10" s="306"/>
      <c r="E10" s="306"/>
      <c r="F10" s="306"/>
      <c r="G10" s="306"/>
      <c r="H10" s="306"/>
      <c r="I10" s="303"/>
      <c r="J10" s="303"/>
      <c r="K10" s="303"/>
      <c r="L10" s="307"/>
      <c r="M10" s="307"/>
      <c r="N10" s="290"/>
      <c r="O10" s="274"/>
      <c r="P10" s="274"/>
    </row>
    <row r="11" spans="1:16" ht="21.75" customHeight="1">
      <c r="A11" s="215">
        <v>4</v>
      </c>
      <c r="B11" s="216" t="s">
        <v>796</v>
      </c>
      <c r="C11" s="215">
        <v>5</v>
      </c>
      <c r="D11" s="215">
        <v>5</v>
      </c>
      <c r="E11" s="215">
        <v>5</v>
      </c>
      <c r="F11" s="215">
        <v>5</v>
      </c>
      <c r="G11" s="215">
        <v>5</v>
      </c>
      <c r="H11" s="215">
        <v>5</v>
      </c>
      <c r="I11" s="215">
        <v>10</v>
      </c>
      <c r="J11" s="215">
        <v>8</v>
      </c>
      <c r="K11" s="215">
        <v>8</v>
      </c>
      <c r="L11" s="215">
        <v>3</v>
      </c>
      <c r="M11" s="215">
        <v>6</v>
      </c>
      <c r="N11" s="215">
        <v>5</v>
      </c>
      <c r="O11" s="215">
        <v>70</v>
      </c>
      <c r="P11" s="253" t="s">
        <v>797</v>
      </c>
    </row>
    <row r="12" spans="1:16" ht="21.75" customHeight="1">
      <c r="A12" s="215">
        <v>4</v>
      </c>
      <c r="B12" s="217" t="s">
        <v>798</v>
      </c>
      <c r="C12" s="218">
        <v>5</v>
      </c>
      <c r="D12" s="218">
        <v>5</v>
      </c>
      <c r="E12" s="218">
        <v>5</v>
      </c>
      <c r="F12" s="218">
        <v>5</v>
      </c>
      <c r="G12" s="218">
        <v>5</v>
      </c>
      <c r="H12" s="218">
        <v>5</v>
      </c>
      <c r="I12" s="218">
        <v>10</v>
      </c>
      <c r="J12" s="218">
        <v>7</v>
      </c>
      <c r="K12" s="218">
        <v>7</v>
      </c>
      <c r="L12" s="218">
        <v>3</v>
      </c>
      <c r="M12" s="218">
        <v>5</v>
      </c>
      <c r="N12" s="218">
        <v>5</v>
      </c>
      <c r="O12" s="218">
        <v>67</v>
      </c>
      <c r="P12" s="254" t="s">
        <v>637</v>
      </c>
    </row>
    <row r="13" spans="1:16" ht="21.75" customHeight="1">
      <c r="A13" s="215">
        <v>4</v>
      </c>
      <c r="B13" s="216" t="s">
        <v>799</v>
      </c>
      <c r="C13" s="215">
        <v>5</v>
      </c>
      <c r="D13" s="215">
        <v>5</v>
      </c>
      <c r="E13" s="215">
        <v>5</v>
      </c>
      <c r="F13" s="215">
        <v>5</v>
      </c>
      <c r="G13" s="215">
        <v>5</v>
      </c>
      <c r="H13" s="215">
        <v>4</v>
      </c>
      <c r="I13" s="215">
        <v>10</v>
      </c>
      <c r="J13" s="215">
        <v>8</v>
      </c>
      <c r="K13" s="215">
        <v>8</v>
      </c>
      <c r="L13" s="215">
        <v>3</v>
      </c>
      <c r="M13" s="215">
        <v>6</v>
      </c>
      <c r="N13" s="215">
        <v>3</v>
      </c>
      <c r="O13" s="215">
        <v>67</v>
      </c>
      <c r="P13" s="253" t="s">
        <v>797</v>
      </c>
    </row>
    <row r="14" spans="1:16" ht="21.75" customHeight="1">
      <c r="A14" s="219">
        <v>4</v>
      </c>
      <c r="B14" s="220" t="s">
        <v>636</v>
      </c>
      <c r="C14" s="221">
        <v>5</v>
      </c>
      <c r="D14" s="221">
        <v>3</v>
      </c>
      <c r="E14" s="221">
        <v>5</v>
      </c>
      <c r="F14" s="221">
        <v>5</v>
      </c>
      <c r="G14" s="221">
        <v>5</v>
      </c>
      <c r="H14" s="221">
        <v>5</v>
      </c>
      <c r="I14" s="221">
        <v>10</v>
      </c>
      <c r="J14" s="221">
        <v>7</v>
      </c>
      <c r="K14" s="221">
        <v>7</v>
      </c>
      <c r="L14" s="221">
        <v>3</v>
      </c>
      <c r="M14" s="221">
        <v>5</v>
      </c>
      <c r="N14" s="221">
        <v>5</v>
      </c>
      <c r="O14" s="221">
        <v>64</v>
      </c>
      <c r="P14" s="255" t="s">
        <v>637</v>
      </c>
    </row>
    <row r="15" spans="1:16" ht="21.75" customHeight="1">
      <c r="A15" s="219">
        <v>4</v>
      </c>
      <c r="B15" s="220" t="s">
        <v>650</v>
      </c>
      <c r="C15" s="221">
        <v>5</v>
      </c>
      <c r="D15" s="221">
        <v>3</v>
      </c>
      <c r="E15" s="221">
        <v>5</v>
      </c>
      <c r="F15" s="221">
        <v>5</v>
      </c>
      <c r="G15" s="221">
        <v>5</v>
      </c>
      <c r="H15" s="221">
        <v>5</v>
      </c>
      <c r="I15" s="221">
        <v>3</v>
      </c>
      <c r="J15" s="221">
        <v>7</v>
      </c>
      <c r="K15" s="221">
        <v>8</v>
      </c>
      <c r="L15" s="221">
        <v>3</v>
      </c>
      <c r="M15" s="221">
        <v>5</v>
      </c>
      <c r="N15" s="221">
        <v>5</v>
      </c>
      <c r="O15" s="221">
        <v>62</v>
      </c>
      <c r="P15" s="255" t="s">
        <v>637</v>
      </c>
    </row>
    <row r="16" spans="1:16" ht="21.75" customHeight="1">
      <c r="A16" s="219">
        <v>4</v>
      </c>
      <c r="B16" s="222" t="s">
        <v>646</v>
      </c>
      <c r="C16" s="219">
        <v>5</v>
      </c>
      <c r="D16" s="219">
        <v>5</v>
      </c>
      <c r="E16" s="219">
        <v>4</v>
      </c>
      <c r="F16" s="219">
        <v>5</v>
      </c>
      <c r="G16" s="219">
        <v>5</v>
      </c>
      <c r="H16" s="219">
        <v>5</v>
      </c>
      <c r="I16" s="219">
        <v>10</v>
      </c>
      <c r="J16" s="219">
        <v>7</v>
      </c>
      <c r="K16" s="219">
        <v>7</v>
      </c>
      <c r="L16" s="219">
        <v>3</v>
      </c>
      <c r="M16" s="219">
        <v>4</v>
      </c>
      <c r="N16" s="219">
        <v>2</v>
      </c>
      <c r="O16" s="219">
        <v>62</v>
      </c>
      <c r="P16" s="222" t="s">
        <v>639</v>
      </c>
    </row>
    <row r="17" spans="1:16" ht="21.75" customHeight="1">
      <c r="A17" s="219">
        <v>4</v>
      </c>
      <c r="B17" s="222" t="s">
        <v>800</v>
      </c>
      <c r="C17" s="219">
        <v>4</v>
      </c>
      <c r="D17" s="219">
        <v>5</v>
      </c>
      <c r="E17" s="219">
        <v>5</v>
      </c>
      <c r="F17" s="219">
        <v>5</v>
      </c>
      <c r="G17" s="219">
        <v>5</v>
      </c>
      <c r="H17" s="219">
        <v>2</v>
      </c>
      <c r="I17" s="219">
        <v>10</v>
      </c>
      <c r="J17" s="219">
        <v>8</v>
      </c>
      <c r="K17" s="219">
        <v>8</v>
      </c>
      <c r="L17" s="219">
        <v>2</v>
      </c>
      <c r="M17" s="219">
        <v>4</v>
      </c>
      <c r="N17" s="219">
        <v>3</v>
      </c>
      <c r="O17" s="219">
        <v>61</v>
      </c>
      <c r="P17" s="223" t="s">
        <v>797</v>
      </c>
    </row>
    <row r="18" spans="1:16" ht="21.75" customHeight="1">
      <c r="A18" s="219">
        <v>4</v>
      </c>
      <c r="B18" s="222" t="s">
        <v>801</v>
      </c>
      <c r="C18" s="219">
        <v>4</v>
      </c>
      <c r="D18" s="219">
        <v>5</v>
      </c>
      <c r="E18" s="219">
        <v>5</v>
      </c>
      <c r="F18" s="219">
        <v>5</v>
      </c>
      <c r="G18" s="219">
        <v>5</v>
      </c>
      <c r="H18" s="219">
        <v>3</v>
      </c>
      <c r="I18" s="219">
        <v>6</v>
      </c>
      <c r="J18" s="219">
        <v>8</v>
      </c>
      <c r="K18" s="219">
        <v>8</v>
      </c>
      <c r="L18" s="219">
        <v>3</v>
      </c>
      <c r="M18" s="219">
        <v>5</v>
      </c>
      <c r="N18" s="219">
        <v>2</v>
      </c>
      <c r="O18" s="219">
        <v>59</v>
      </c>
      <c r="P18" s="223" t="s">
        <v>797</v>
      </c>
    </row>
    <row r="19" spans="1:16" ht="21.75" customHeight="1">
      <c r="A19" s="219">
        <v>4</v>
      </c>
      <c r="B19" s="222" t="s">
        <v>802</v>
      </c>
      <c r="C19" s="219">
        <v>5</v>
      </c>
      <c r="D19" s="219">
        <v>4</v>
      </c>
      <c r="E19" s="219">
        <v>3</v>
      </c>
      <c r="F19" s="219">
        <v>5</v>
      </c>
      <c r="G19" s="219">
        <v>5</v>
      </c>
      <c r="H19" s="219">
        <v>5</v>
      </c>
      <c r="I19" s="219">
        <v>10</v>
      </c>
      <c r="J19" s="219">
        <v>7</v>
      </c>
      <c r="K19" s="219">
        <v>5</v>
      </c>
      <c r="L19" s="219">
        <v>3</v>
      </c>
      <c r="M19" s="219">
        <v>4</v>
      </c>
      <c r="N19" s="219">
        <v>3</v>
      </c>
      <c r="O19" s="219">
        <v>59</v>
      </c>
      <c r="P19" s="222" t="s">
        <v>639</v>
      </c>
    </row>
    <row r="20" spans="1:16" ht="21.75" customHeight="1">
      <c r="A20" s="219">
        <v>4</v>
      </c>
      <c r="B20" s="223" t="s">
        <v>803</v>
      </c>
      <c r="C20" s="219">
        <v>3</v>
      </c>
      <c r="D20" s="219">
        <v>1</v>
      </c>
      <c r="E20" s="219">
        <v>5</v>
      </c>
      <c r="F20" s="219">
        <v>5</v>
      </c>
      <c r="G20" s="219">
        <v>5</v>
      </c>
      <c r="H20" s="219">
        <v>5</v>
      </c>
      <c r="I20" s="219">
        <v>10</v>
      </c>
      <c r="J20" s="219">
        <v>8</v>
      </c>
      <c r="K20" s="219">
        <v>5</v>
      </c>
      <c r="L20" s="219">
        <v>2</v>
      </c>
      <c r="M20" s="219">
        <v>4</v>
      </c>
      <c r="N20" s="219">
        <v>5</v>
      </c>
      <c r="O20" s="219">
        <v>58</v>
      </c>
      <c r="P20" s="223" t="s">
        <v>539</v>
      </c>
    </row>
    <row r="21" spans="1:16" ht="21.75" customHeight="1">
      <c r="A21" s="219">
        <v>4</v>
      </c>
      <c r="B21" s="223" t="s">
        <v>804</v>
      </c>
      <c r="C21" s="219">
        <v>4</v>
      </c>
      <c r="D21" s="219">
        <v>5</v>
      </c>
      <c r="E21" s="219">
        <v>4</v>
      </c>
      <c r="F21" s="219">
        <v>5</v>
      </c>
      <c r="G21" s="219">
        <v>5</v>
      </c>
      <c r="H21" s="219">
        <v>5</v>
      </c>
      <c r="I21" s="219">
        <v>8</v>
      </c>
      <c r="J21" s="219">
        <v>8</v>
      </c>
      <c r="K21" s="219">
        <v>3</v>
      </c>
      <c r="L21" s="219">
        <v>3</v>
      </c>
      <c r="M21" s="219">
        <v>5</v>
      </c>
      <c r="N21" s="219">
        <v>0</v>
      </c>
      <c r="O21" s="219">
        <v>55</v>
      </c>
      <c r="P21" s="223" t="s">
        <v>539</v>
      </c>
    </row>
    <row r="22" spans="1:16" ht="21.75" customHeight="1">
      <c r="A22" s="219">
        <v>4</v>
      </c>
      <c r="B22" s="223" t="s">
        <v>805</v>
      </c>
      <c r="C22" s="219">
        <v>5</v>
      </c>
      <c r="D22" s="219">
        <v>0</v>
      </c>
      <c r="E22" s="219">
        <v>4</v>
      </c>
      <c r="F22" s="219">
        <v>5</v>
      </c>
      <c r="G22" s="219">
        <v>4</v>
      </c>
      <c r="H22" s="219">
        <v>3</v>
      </c>
      <c r="I22" s="219">
        <v>8</v>
      </c>
      <c r="J22" s="219">
        <v>8</v>
      </c>
      <c r="K22" s="219">
        <v>5</v>
      </c>
      <c r="L22" s="224">
        <v>3</v>
      </c>
      <c r="M22" s="224">
        <v>5</v>
      </c>
      <c r="N22" s="224">
        <v>5</v>
      </c>
      <c r="O22" s="224">
        <v>55</v>
      </c>
      <c r="P22" s="223" t="s">
        <v>634</v>
      </c>
    </row>
    <row r="23" spans="1:16" ht="21.75" customHeight="1">
      <c r="A23" s="219">
        <v>4</v>
      </c>
      <c r="B23" s="222" t="s">
        <v>806</v>
      </c>
      <c r="C23" s="219">
        <v>5</v>
      </c>
      <c r="D23" s="219">
        <v>4</v>
      </c>
      <c r="E23" s="219">
        <v>3</v>
      </c>
      <c r="F23" s="219">
        <v>5</v>
      </c>
      <c r="G23" s="219">
        <v>5</v>
      </c>
      <c r="H23" s="219">
        <v>2</v>
      </c>
      <c r="I23" s="219">
        <v>7</v>
      </c>
      <c r="J23" s="219">
        <v>7</v>
      </c>
      <c r="K23" s="219">
        <v>6</v>
      </c>
      <c r="L23" s="219">
        <v>3</v>
      </c>
      <c r="M23" s="219">
        <v>5</v>
      </c>
      <c r="N23" s="219">
        <v>3</v>
      </c>
      <c r="O23" s="219">
        <v>55</v>
      </c>
      <c r="P23" s="222" t="s">
        <v>639</v>
      </c>
    </row>
    <row r="24" spans="1:16" ht="21.75" customHeight="1">
      <c r="A24" s="219">
        <v>4</v>
      </c>
      <c r="B24" s="222" t="s">
        <v>807</v>
      </c>
      <c r="C24" s="219">
        <v>4</v>
      </c>
      <c r="D24" s="219">
        <v>5</v>
      </c>
      <c r="E24" s="219">
        <v>5</v>
      </c>
      <c r="F24" s="219">
        <v>5</v>
      </c>
      <c r="G24" s="219">
        <v>5</v>
      </c>
      <c r="H24" s="219">
        <v>1</v>
      </c>
      <c r="I24" s="219">
        <v>7</v>
      </c>
      <c r="J24" s="219">
        <v>5</v>
      </c>
      <c r="K24" s="219">
        <v>6</v>
      </c>
      <c r="L24" s="219">
        <v>3</v>
      </c>
      <c r="M24" s="219">
        <v>4</v>
      </c>
      <c r="N24" s="219">
        <v>5</v>
      </c>
      <c r="O24" s="219">
        <v>55</v>
      </c>
      <c r="P24" s="222" t="s">
        <v>639</v>
      </c>
    </row>
    <row r="25" spans="1:16" ht="21.75" customHeight="1">
      <c r="A25" s="225">
        <v>4</v>
      </c>
      <c r="B25" s="226" t="s">
        <v>808</v>
      </c>
      <c r="C25" s="225">
        <v>5</v>
      </c>
      <c r="D25" s="225">
        <v>5</v>
      </c>
      <c r="E25" s="225">
        <v>4</v>
      </c>
      <c r="F25" s="225">
        <v>5</v>
      </c>
      <c r="G25" s="225">
        <v>5</v>
      </c>
      <c r="H25" s="225">
        <v>1</v>
      </c>
      <c r="I25" s="225">
        <v>6</v>
      </c>
      <c r="J25" s="225">
        <v>8</v>
      </c>
      <c r="K25" s="225">
        <v>7</v>
      </c>
      <c r="L25" s="227">
        <v>3</v>
      </c>
      <c r="M25" s="227">
        <v>4</v>
      </c>
      <c r="N25" s="227">
        <v>0</v>
      </c>
      <c r="O25" s="227">
        <v>54</v>
      </c>
      <c r="P25" s="226" t="s">
        <v>634</v>
      </c>
    </row>
    <row r="26" spans="1:16" ht="21.75" customHeight="1">
      <c r="A26" s="225">
        <v>4</v>
      </c>
      <c r="B26" s="228" t="s">
        <v>809</v>
      </c>
      <c r="C26" s="225">
        <v>2</v>
      </c>
      <c r="D26" s="225">
        <v>4</v>
      </c>
      <c r="E26" s="225">
        <v>5</v>
      </c>
      <c r="F26" s="225">
        <v>5</v>
      </c>
      <c r="G26" s="225">
        <v>5</v>
      </c>
      <c r="H26" s="225">
        <v>2</v>
      </c>
      <c r="I26" s="225">
        <v>7</v>
      </c>
      <c r="J26" s="225">
        <v>8</v>
      </c>
      <c r="K26" s="225">
        <v>5</v>
      </c>
      <c r="L26" s="225">
        <v>3</v>
      </c>
      <c r="M26" s="225">
        <v>5</v>
      </c>
      <c r="N26" s="225">
        <v>2</v>
      </c>
      <c r="O26" s="225">
        <v>53</v>
      </c>
      <c r="P26" s="226" t="s">
        <v>797</v>
      </c>
    </row>
    <row r="27" spans="1:16" ht="21.75" customHeight="1">
      <c r="A27" s="225">
        <v>4</v>
      </c>
      <c r="B27" s="228" t="s">
        <v>810</v>
      </c>
      <c r="C27" s="225">
        <v>3</v>
      </c>
      <c r="D27" s="225">
        <v>4</v>
      </c>
      <c r="E27" s="225">
        <v>5</v>
      </c>
      <c r="F27" s="225">
        <v>5</v>
      </c>
      <c r="G27" s="225">
        <v>4</v>
      </c>
      <c r="H27" s="225">
        <v>2</v>
      </c>
      <c r="I27" s="225">
        <v>10</v>
      </c>
      <c r="J27" s="225">
        <v>9</v>
      </c>
      <c r="K27" s="225">
        <v>3</v>
      </c>
      <c r="L27" s="225">
        <v>2</v>
      </c>
      <c r="M27" s="225">
        <v>5</v>
      </c>
      <c r="N27" s="225">
        <v>0</v>
      </c>
      <c r="O27" s="225">
        <v>52</v>
      </c>
      <c r="P27" s="226" t="s">
        <v>797</v>
      </c>
    </row>
    <row r="28" spans="1:16" ht="21.75" customHeight="1">
      <c r="A28" s="225">
        <v>4</v>
      </c>
      <c r="B28" s="228" t="s">
        <v>811</v>
      </c>
      <c r="C28" s="225">
        <v>2</v>
      </c>
      <c r="D28" s="225">
        <v>4</v>
      </c>
      <c r="E28" s="225">
        <v>5</v>
      </c>
      <c r="F28" s="225">
        <v>5</v>
      </c>
      <c r="G28" s="225">
        <v>5</v>
      </c>
      <c r="H28" s="225">
        <v>0</v>
      </c>
      <c r="I28" s="225">
        <v>8</v>
      </c>
      <c r="J28" s="225">
        <v>7</v>
      </c>
      <c r="K28" s="225">
        <v>8</v>
      </c>
      <c r="L28" s="225">
        <v>3</v>
      </c>
      <c r="M28" s="225">
        <v>4</v>
      </c>
      <c r="N28" s="225">
        <v>1</v>
      </c>
      <c r="O28" s="225">
        <v>52</v>
      </c>
      <c r="P28" s="226" t="s">
        <v>797</v>
      </c>
    </row>
    <row r="29" spans="1:16" ht="21.75" customHeight="1">
      <c r="A29" s="225">
        <v>4</v>
      </c>
      <c r="B29" s="228" t="s">
        <v>812</v>
      </c>
      <c r="C29" s="225">
        <v>5</v>
      </c>
      <c r="D29" s="225">
        <v>4</v>
      </c>
      <c r="E29" s="225">
        <v>4</v>
      </c>
      <c r="F29" s="225">
        <v>5</v>
      </c>
      <c r="G29" s="225">
        <v>5</v>
      </c>
      <c r="H29" s="225">
        <v>1</v>
      </c>
      <c r="I29" s="225">
        <v>6</v>
      </c>
      <c r="J29" s="225">
        <v>7</v>
      </c>
      <c r="K29" s="225">
        <v>5</v>
      </c>
      <c r="L29" s="225">
        <v>3</v>
      </c>
      <c r="M29" s="225">
        <v>5</v>
      </c>
      <c r="N29" s="225">
        <v>2</v>
      </c>
      <c r="O29" s="225">
        <v>52</v>
      </c>
      <c r="P29" s="228" t="s">
        <v>639</v>
      </c>
    </row>
    <row r="30" spans="1:16" ht="21.75" customHeight="1">
      <c r="A30" s="225">
        <v>4</v>
      </c>
      <c r="B30" s="226" t="s">
        <v>813</v>
      </c>
      <c r="C30" s="225">
        <v>5</v>
      </c>
      <c r="D30" s="225">
        <v>5</v>
      </c>
      <c r="E30" s="225">
        <v>4</v>
      </c>
      <c r="F30" s="225">
        <v>5</v>
      </c>
      <c r="G30" s="225">
        <v>4</v>
      </c>
      <c r="H30" s="225">
        <v>5</v>
      </c>
      <c r="I30" s="225">
        <v>5</v>
      </c>
      <c r="J30" s="225">
        <v>0</v>
      </c>
      <c r="K30" s="225">
        <v>6</v>
      </c>
      <c r="L30" s="227">
        <v>3</v>
      </c>
      <c r="M30" s="227">
        <v>5</v>
      </c>
      <c r="N30" s="227">
        <v>4</v>
      </c>
      <c r="O30" s="227">
        <v>51</v>
      </c>
      <c r="P30" s="226" t="s">
        <v>634</v>
      </c>
    </row>
    <row r="31" spans="1:16" ht="21.75" customHeight="1">
      <c r="A31" s="225">
        <v>4</v>
      </c>
      <c r="B31" s="228" t="s">
        <v>814</v>
      </c>
      <c r="C31" s="225">
        <v>1</v>
      </c>
      <c r="D31" s="225">
        <v>5</v>
      </c>
      <c r="E31" s="225">
        <v>5</v>
      </c>
      <c r="F31" s="225">
        <v>5</v>
      </c>
      <c r="G31" s="225">
        <v>5</v>
      </c>
      <c r="H31" s="225">
        <v>2</v>
      </c>
      <c r="I31" s="225">
        <v>3</v>
      </c>
      <c r="J31" s="225">
        <v>8</v>
      </c>
      <c r="K31" s="225">
        <v>6</v>
      </c>
      <c r="L31" s="225">
        <v>3</v>
      </c>
      <c r="M31" s="225">
        <v>3</v>
      </c>
      <c r="N31" s="225">
        <v>3</v>
      </c>
      <c r="O31" s="225">
        <v>49</v>
      </c>
      <c r="P31" s="226" t="s">
        <v>797</v>
      </c>
    </row>
    <row r="32" spans="1:16" ht="21.75" customHeight="1">
      <c r="A32" s="225">
        <v>4</v>
      </c>
      <c r="B32" s="228" t="s">
        <v>815</v>
      </c>
      <c r="C32" s="225">
        <v>3</v>
      </c>
      <c r="D32" s="225">
        <v>4</v>
      </c>
      <c r="E32" s="225">
        <v>5</v>
      </c>
      <c r="F32" s="225">
        <v>5</v>
      </c>
      <c r="G32" s="225">
        <v>5</v>
      </c>
      <c r="H32" s="225">
        <v>2</v>
      </c>
      <c r="I32" s="225">
        <v>5</v>
      </c>
      <c r="J32" s="225">
        <v>5</v>
      </c>
      <c r="K32" s="225">
        <v>8</v>
      </c>
      <c r="L32" s="225">
        <v>3</v>
      </c>
      <c r="M32" s="225">
        <v>4</v>
      </c>
      <c r="N32" s="225">
        <v>3</v>
      </c>
      <c r="O32" s="225">
        <v>48</v>
      </c>
      <c r="P32" s="226" t="s">
        <v>797</v>
      </c>
    </row>
    <row r="33" spans="1:16" ht="21.75" customHeight="1">
      <c r="A33" s="225">
        <v>4</v>
      </c>
      <c r="B33" s="228" t="s">
        <v>816</v>
      </c>
      <c r="C33" s="225">
        <v>5</v>
      </c>
      <c r="D33" s="225">
        <v>3</v>
      </c>
      <c r="E33" s="225">
        <v>5</v>
      </c>
      <c r="F33" s="225">
        <v>5</v>
      </c>
      <c r="G33" s="225">
        <v>4</v>
      </c>
      <c r="H33" s="225">
        <v>3</v>
      </c>
      <c r="I33" s="225">
        <v>0</v>
      </c>
      <c r="J33" s="225">
        <v>8</v>
      </c>
      <c r="K33" s="225">
        <v>8</v>
      </c>
      <c r="L33" s="225">
        <v>3</v>
      </c>
      <c r="M33" s="225">
        <v>4</v>
      </c>
      <c r="N33" s="225">
        <v>0</v>
      </c>
      <c r="O33" s="225">
        <v>48</v>
      </c>
      <c r="P33" s="226" t="s">
        <v>797</v>
      </c>
    </row>
    <row r="34" spans="1:16" ht="21.75" customHeight="1">
      <c r="A34" s="225">
        <v>4</v>
      </c>
      <c r="B34" s="228" t="s">
        <v>817</v>
      </c>
      <c r="C34" s="225">
        <v>2</v>
      </c>
      <c r="D34" s="225">
        <v>4</v>
      </c>
      <c r="E34" s="225">
        <v>4</v>
      </c>
      <c r="F34" s="225">
        <v>5</v>
      </c>
      <c r="G34" s="225">
        <v>5</v>
      </c>
      <c r="H34" s="225">
        <v>0</v>
      </c>
      <c r="I34" s="225">
        <v>5</v>
      </c>
      <c r="J34" s="225">
        <v>7</v>
      </c>
      <c r="K34" s="225">
        <v>4</v>
      </c>
      <c r="L34" s="225">
        <v>3</v>
      </c>
      <c r="M34" s="225">
        <v>3</v>
      </c>
      <c r="N34" s="225">
        <v>2</v>
      </c>
      <c r="O34" s="225">
        <v>44</v>
      </c>
      <c r="P34" s="228" t="s">
        <v>639</v>
      </c>
    </row>
    <row r="35" spans="1:16" ht="21.75" customHeight="1">
      <c r="A35" s="225">
        <v>4</v>
      </c>
      <c r="B35" s="228" t="s">
        <v>818</v>
      </c>
      <c r="C35" s="225">
        <v>5</v>
      </c>
      <c r="D35" s="225">
        <v>3</v>
      </c>
      <c r="E35" s="225">
        <v>4</v>
      </c>
      <c r="F35" s="225">
        <v>5</v>
      </c>
      <c r="G35" s="225">
        <v>5</v>
      </c>
      <c r="H35" s="225">
        <v>0</v>
      </c>
      <c r="I35" s="225">
        <v>2</v>
      </c>
      <c r="J35" s="225">
        <v>7</v>
      </c>
      <c r="K35" s="225">
        <v>4</v>
      </c>
      <c r="L35" s="225">
        <v>2</v>
      </c>
      <c r="M35" s="225">
        <v>4</v>
      </c>
      <c r="N35" s="225">
        <v>3</v>
      </c>
      <c r="O35" s="225">
        <v>44</v>
      </c>
      <c r="P35" s="228" t="s">
        <v>639</v>
      </c>
    </row>
    <row r="36" spans="1:16" ht="21.75" customHeight="1">
      <c r="A36" s="225">
        <v>4</v>
      </c>
      <c r="B36" s="228" t="s">
        <v>819</v>
      </c>
      <c r="C36" s="225">
        <v>4</v>
      </c>
      <c r="D36" s="225">
        <v>4</v>
      </c>
      <c r="E36" s="225">
        <v>4</v>
      </c>
      <c r="F36" s="225">
        <v>5</v>
      </c>
      <c r="G36" s="225">
        <v>5</v>
      </c>
      <c r="H36" s="225">
        <v>0</v>
      </c>
      <c r="I36" s="225">
        <v>2</v>
      </c>
      <c r="J36" s="225">
        <v>7</v>
      </c>
      <c r="K36" s="225">
        <v>3</v>
      </c>
      <c r="L36" s="225">
        <v>3</v>
      </c>
      <c r="M36" s="225">
        <v>4</v>
      </c>
      <c r="N36" s="225">
        <v>2</v>
      </c>
      <c r="O36" s="225">
        <v>43</v>
      </c>
      <c r="P36" s="228" t="s">
        <v>639</v>
      </c>
    </row>
    <row r="37" spans="1:16" ht="21.75" customHeight="1">
      <c r="A37" s="225">
        <v>4</v>
      </c>
      <c r="B37" s="229" t="s">
        <v>649</v>
      </c>
      <c r="C37" s="230">
        <v>5</v>
      </c>
      <c r="D37" s="230">
        <v>4</v>
      </c>
      <c r="E37" s="230">
        <v>5</v>
      </c>
      <c r="F37" s="230">
        <v>5</v>
      </c>
      <c r="G37" s="230">
        <v>4</v>
      </c>
      <c r="H37" s="230">
        <v>0</v>
      </c>
      <c r="I37" s="230">
        <v>0</v>
      </c>
      <c r="J37" s="230">
        <v>6</v>
      </c>
      <c r="K37" s="230">
        <v>1</v>
      </c>
      <c r="L37" s="230">
        <v>3</v>
      </c>
      <c r="M37" s="230">
        <v>6</v>
      </c>
      <c r="N37" s="230">
        <v>0</v>
      </c>
      <c r="O37" s="230">
        <v>39</v>
      </c>
      <c r="P37" s="231" t="s">
        <v>637</v>
      </c>
    </row>
    <row r="38" spans="1:16" ht="21.75" customHeight="1">
      <c r="A38" s="225">
        <v>4</v>
      </c>
      <c r="B38" s="228" t="s">
        <v>820</v>
      </c>
      <c r="C38" s="225">
        <v>5</v>
      </c>
      <c r="D38" s="225">
        <v>5</v>
      </c>
      <c r="E38" s="225">
        <v>0</v>
      </c>
      <c r="F38" s="225">
        <v>5</v>
      </c>
      <c r="G38" s="225">
        <v>4</v>
      </c>
      <c r="H38" s="225">
        <v>3</v>
      </c>
      <c r="I38" s="225">
        <v>8</v>
      </c>
      <c r="J38" s="225">
        <v>8</v>
      </c>
      <c r="K38" s="225">
        <v>0</v>
      </c>
      <c r="L38" s="225">
        <v>0</v>
      </c>
      <c r="M38" s="225">
        <v>0</v>
      </c>
      <c r="N38" s="225">
        <v>0</v>
      </c>
      <c r="O38" s="225">
        <v>38</v>
      </c>
      <c r="P38" s="226" t="s">
        <v>797</v>
      </c>
    </row>
    <row r="39" spans="1:16" ht="21.75" customHeight="1">
      <c r="A39" s="225">
        <v>4</v>
      </c>
      <c r="B39" s="228" t="s">
        <v>821</v>
      </c>
      <c r="C39" s="225">
        <v>4</v>
      </c>
      <c r="D39" s="225">
        <v>4</v>
      </c>
      <c r="E39" s="225">
        <v>3</v>
      </c>
      <c r="F39" s="225">
        <v>5</v>
      </c>
      <c r="G39" s="225">
        <v>5</v>
      </c>
      <c r="H39" s="225" t="s">
        <v>822</v>
      </c>
      <c r="I39" s="225">
        <v>4</v>
      </c>
      <c r="J39" s="225">
        <v>6</v>
      </c>
      <c r="K39" s="225">
        <v>0</v>
      </c>
      <c r="L39" s="225">
        <v>3</v>
      </c>
      <c r="M39" s="225">
        <v>3</v>
      </c>
      <c r="N39" s="225">
        <v>0</v>
      </c>
      <c r="O39" s="225" t="s">
        <v>823</v>
      </c>
      <c r="P39" s="228" t="s">
        <v>639</v>
      </c>
    </row>
    <row r="40" spans="1:16" ht="21.75" customHeight="1">
      <c r="A40" s="225">
        <v>4</v>
      </c>
      <c r="B40" s="226" t="s">
        <v>824</v>
      </c>
      <c r="C40" s="225">
        <v>1</v>
      </c>
      <c r="D40" s="225">
        <v>4</v>
      </c>
      <c r="E40" s="225">
        <v>5</v>
      </c>
      <c r="F40" s="225">
        <v>0</v>
      </c>
      <c r="G40" s="225">
        <v>2</v>
      </c>
      <c r="H40" s="225">
        <v>1</v>
      </c>
      <c r="I40" s="225">
        <v>7</v>
      </c>
      <c r="J40" s="225">
        <v>7</v>
      </c>
      <c r="K40" s="225">
        <v>3</v>
      </c>
      <c r="L40" s="225">
        <v>3</v>
      </c>
      <c r="M40" s="225">
        <v>4</v>
      </c>
      <c r="N40" s="225">
        <v>0</v>
      </c>
      <c r="O40" s="225">
        <v>37</v>
      </c>
      <c r="P40" s="226" t="s">
        <v>539</v>
      </c>
    </row>
    <row r="41" spans="1:16" ht="21.75" customHeight="1">
      <c r="A41" s="225">
        <v>4</v>
      </c>
      <c r="B41" s="228" t="s">
        <v>825</v>
      </c>
      <c r="C41" s="225">
        <v>4</v>
      </c>
      <c r="D41" s="225">
        <v>5</v>
      </c>
      <c r="E41" s="225">
        <v>5</v>
      </c>
      <c r="F41" s="225">
        <v>5</v>
      </c>
      <c r="G41" s="225">
        <v>4</v>
      </c>
      <c r="H41" s="225">
        <v>5</v>
      </c>
      <c r="I41" s="225">
        <v>0</v>
      </c>
      <c r="J41" s="225">
        <v>7</v>
      </c>
      <c r="K41" s="225">
        <v>0</v>
      </c>
      <c r="L41" s="225">
        <v>0</v>
      </c>
      <c r="M41" s="225">
        <v>0</v>
      </c>
      <c r="N41" s="225">
        <v>0</v>
      </c>
      <c r="O41" s="225">
        <v>35</v>
      </c>
      <c r="P41" s="226" t="s">
        <v>797</v>
      </c>
    </row>
    <row r="42" spans="1:16" ht="21.75" customHeight="1">
      <c r="A42" s="225">
        <v>4</v>
      </c>
      <c r="B42" s="226" t="s">
        <v>826</v>
      </c>
      <c r="C42" s="225">
        <v>4</v>
      </c>
      <c r="D42" s="225">
        <v>1</v>
      </c>
      <c r="E42" s="225">
        <v>3</v>
      </c>
      <c r="F42" s="225">
        <v>0</v>
      </c>
      <c r="G42" s="225">
        <v>5</v>
      </c>
      <c r="H42" s="225">
        <v>1</v>
      </c>
      <c r="I42" s="225">
        <v>0</v>
      </c>
      <c r="J42" s="225">
        <v>8</v>
      </c>
      <c r="K42" s="225">
        <v>6</v>
      </c>
      <c r="L42" s="227">
        <v>3</v>
      </c>
      <c r="M42" s="227">
        <v>4</v>
      </c>
      <c r="N42" s="227">
        <v>3</v>
      </c>
      <c r="O42" s="227">
        <v>34</v>
      </c>
      <c r="P42" s="226" t="s">
        <v>634</v>
      </c>
    </row>
    <row r="43" spans="1:16" ht="21.75" customHeight="1">
      <c r="A43" s="225">
        <v>4</v>
      </c>
      <c r="B43" s="226" t="s">
        <v>827</v>
      </c>
      <c r="C43" s="225">
        <v>5</v>
      </c>
      <c r="D43" s="225">
        <v>5</v>
      </c>
      <c r="E43" s="225">
        <v>5</v>
      </c>
      <c r="F43" s="225">
        <v>1</v>
      </c>
      <c r="G43" s="225">
        <v>3</v>
      </c>
      <c r="H43" s="225">
        <v>0</v>
      </c>
      <c r="I43" s="225">
        <v>7</v>
      </c>
      <c r="J43" s="225">
        <v>5</v>
      </c>
      <c r="K43" s="225">
        <v>1</v>
      </c>
      <c r="L43" s="227">
        <v>3</v>
      </c>
      <c r="M43" s="227">
        <v>3</v>
      </c>
      <c r="N43" s="227">
        <v>2</v>
      </c>
      <c r="O43" s="227">
        <v>32</v>
      </c>
      <c r="P43" s="226" t="s">
        <v>634</v>
      </c>
    </row>
    <row r="44" spans="1:16" ht="21.75" customHeight="1">
      <c r="A44" s="225">
        <v>4</v>
      </c>
      <c r="B44" s="228" t="s">
        <v>828</v>
      </c>
      <c r="C44" s="225">
        <v>4</v>
      </c>
      <c r="D44" s="225">
        <v>2</v>
      </c>
      <c r="E44" s="225">
        <v>3</v>
      </c>
      <c r="F44" s="225">
        <v>5</v>
      </c>
      <c r="G44" s="225">
        <v>5</v>
      </c>
      <c r="H44" s="225">
        <v>4</v>
      </c>
      <c r="I44" s="225">
        <v>10</v>
      </c>
      <c r="J44" s="225">
        <v>8</v>
      </c>
      <c r="K44" s="225">
        <v>1</v>
      </c>
      <c r="L44" s="225">
        <v>0</v>
      </c>
      <c r="M44" s="225">
        <v>0</v>
      </c>
      <c r="N44" s="225">
        <v>0</v>
      </c>
      <c r="O44" s="225">
        <v>32</v>
      </c>
      <c r="P44" s="226" t="s">
        <v>797</v>
      </c>
    </row>
    <row r="45" spans="1:16" ht="22.5" customHeight="1">
      <c r="A45" s="225">
        <v>4</v>
      </c>
      <c r="B45" s="226" t="s">
        <v>829</v>
      </c>
      <c r="C45" s="225">
        <v>0</v>
      </c>
      <c r="D45" s="225">
        <v>4</v>
      </c>
      <c r="E45" s="225">
        <v>5</v>
      </c>
      <c r="F45" s="225">
        <v>2</v>
      </c>
      <c r="G45" s="225">
        <v>5</v>
      </c>
      <c r="H45" s="225">
        <v>0</v>
      </c>
      <c r="I45" s="225">
        <v>8</v>
      </c>
      <c r="J45" s="225">
        <v>4</v>
      </c>
      <c r="K45" s="225">
        <v>3</v>
      </c>
      <c r="L45" s="225">
        <v>0</v>
      </c>
      <c r="M45" s="225">
        <v>0</v>
      </c>
      <c r="N45" s="225">
        <v>0</v>
      </c>
      <c r="O45" s="225">
        <v>31</v>
      </c>
      <c r="P45" s="226" t="s">
        <v>539</v>
      </c>
    </row>
    <row r="46" spans="1:16" ht="22.5" customHeight="1">
      <c r="A46" s="225">
        <v>4</v>
      </c>
      <c r="B46" s="228" t="s">
        <v>830</v>
      </c>
      <c r="C46" s="225">
        <v>4</v>
      </c>
      <c r="D46" s="225">
        <v>5</v>
      </c>
      <c r="E46" s="225">
        <v>3</v>
      </c>
      <c r="F46" s="225">
        <v>5</v>
      </c>
      <c r="G46" s="225">
        <v>2</v>
      </c>
      <c r="H46" s="225" t="s">
        <v>822</v>
      </c>
      <c r="I46" s="225">
        <v>5</v>
      </c>
      <c r="J46" s="225">
        <v>4</v>
      </c>
      <c r="K46" s="225">
        <v>0</v>
      </c>
      <c r="L46" s="225">
        <v>1</v>
      </c>
      <c r="M46" s="225">
        <v>1</v>
      </c>
      <c r="N46" s="225">
        <v>0</v>
      </c>
      <c r="O46" s="225">
        <v>30.5</v>
      </c>
      <c r="P46" s="228" t="s">
        <v>639</v>
      </c>
    </row>
    <row r="47" spans="1:16" ht="22.5" customHeight="1">
      <c r="A47" s="225">
        <v>4</v>
      </c>
      <c r="B47" s="226" t="s">
        <v>831</v>
      </c>
      <c r="C47" s="225">
        <v>5</v>
      </c>
      <c r="D47" s="225">
        <v>2</v>
      </c>
      <c r="E47" s="225">
        <v>4</v>
      </c>
      <c r="F47" s="225">
        <v>5</v>
      </c>
      <c r="G47" s="225">
        <v>2</v>
      </c>
      <c r="H47" s="225">
        <v>0</v>
      </c>
      <c r="I47" s="225">
        <v>0</v>
      </c>
      <c r="J47" s="225">
        <v>8</v>
      </c>
      <c r="K47" s="225">
        <v>0</v>
      </c>
      <c r="L47" s="225">
        <v>3</v>
      </c>
      <c r="M47" s="225">
        <v>0</v>
      </c>
      <c r="N47" s="225">
        <v>0</v>
      </c>
      <c r="O47" s="225">
        <v>29</v>
      </c>
      <c r="P47" s="226" t="s">
        <v>539</v>
      </c>
    </row>
    <row r="48" spans="1:16" ht="22.5" customHeight="1">
      <c r="A48" s="225">
        <v>4</v>
      </c>
      <c r="B48" s="226" t="s">
        <v>832</v>
      </c>
      <c r="C48" s="225">
        <v>0</v>
      </c>
      <c r="D48" s="225">
        <v>5</v>
      </c>
      <c r="E48" s="225">
        <v>5</v>
      </c>
      <c r="F48" s="225">
        <v>5</v>
      </c>
      <c r="G48" s="225">
        <v>0</v>
      </c>
      <c r="H48" s="225">
        <v>0</v>
      </c>
      <c r="I48" s="225">
        <v>7</v>
      </c>
      <c r="J48" s="225">
        <v>7</v>
      </c>
      <c r="K48" s="225">
        <v>0</v>
      </c>
      <c r="L48" s="225">
        <v>0</v>
      </c>
      <c r="M48" s="225">
        <v>0</v>
      </c>
      <c r="N48" s="225">
        <v>0</v>
      </c>
      <c r="O48" s="225">
        <v>29</v>
      </c>
      <c r="P48" s="226" t="s">
        <v>539</v>
      </c>
    </row>
    <row r="49" spans="1:16" ht="22.5" customHeight="1">
      <c r="A49" s="225">
        <v>4</v>
      </c>
      <c r="B49" s="226" t="s">
        <v>833</v>
      </c>
      <c r="C49" s="225">
        <v>5</v>
      </c>
      <c r="D49" s="225">
        <v>2</v>
      </c>
      <c r="E49" s="225">
        <v>4</v>
      </c>
      <c r="F49" s="225">
        <v>0</v>
      </c>
      <c r="G49" s="225">
        <v>3</v>
      </c>
      <c r="H49" s="225">
        <v>5</v>
      </c>
      <c r="I49" s="225">
        <v>10</v>
      </c>
      <c r="J49" s="225">
        <v>0</v>
      </c>
      <c r="K49" s="225">
        <v>0</v>
      </c>
      <c r="L49" s="225">
        <v>0</v>
      </c>
      <c r="M49" s="225">
        <v>0</v>
      </c>
      <c r="N49" s="225">
        <v>0</v>
      </c>
      <c r="O49" s="225">
        <v>29</v>
      </c>
      <c r="P49" s="226" t="s">
        <v>539</v>
      </c>
    </row>
    <row r="50" spans="1:16" ht="22.5" customHeight="1">
      <c r="A50" s="225">
        <v>4</v>
      </c>
      <c r="B50" s="226" t="s">
        <v>834</v>
      </c>
      <c r="C50" s="225">
        <v>1</v>
      </c>
      <c r="D50" s="225">
        <v>4</v>
      </c>
      <c r="E50" s="225">
        <v>5</v>
      </c>
      <c r="F50" s="225">
        <v>5</v>
      </c>
      <c r="G50" s="225">
        <v>5</v>
      </c>
      <c r="H50" s="225">
        <v>1</v>
      </c>
      <c r="I50" s="225">
        <v>0</v>
      </c>
      <c r="J50" s="225">
        <v>0</v>
      </c>
      <c r="K50" s="225">
        <v>0</v>
      </c>
      <c r="L50" s="225">
        <v>3</v>
      </c>
      <c r="M50" s="225">
        <v>5</v>
      </c>
      <c r="N50" s="225">
        <v>0</v>
      </c>
      <c r="O50" s="225">
        <v>29</v>
      </c>
      <c r="P50" s="226" t="s">
        <v>539</v>
      </c>
    </row>
    <row r="51" spans="1:16" ht="22.5" customHeight="1">
      <c r="A51" s="225">
        <v>4</v>
      </c>
      <c r="B51" s="226" t="s">
        <v>835</v>
      </c>
      <c r="C51" s="225">
        <v>0</v>
      </c>
      <c r="D51" s="225">
        <v>1</v>
      </c>
      <c r="E51" s="225">
        <v>1</v>
      </c>
      <c r="F51" s="225">
        <v>0</v>
      </c>
      <c r="G51" s="225">
        <v>3</v>
      </c>
      <c r="H51" s="225">
        <v>0</v>
      </c>
      <c r="I51" s="225">
        <v>6</v>
      </c>
      <c r="J51" s="225">
        <v>6</v>
      </c>
      <c r="K51" s="225">
        <v>3</v>
      </c>
      <c r="L51" s="225">
        <v>3</v>
      </c>
      <c r="M51" s="225">
        <v>4</v>
      </c>
      <c r="N51" s="225">
        <v>1</v>
      </c>
      <c r="O51" s="225">
        <v>28</v>
      </c>
      <c r="P51" s="226" t="s">
        <v>539</v>
      </c>
    </row>
    <row r="52" spans="1:16" ht="22.5" customHeight="1">
      <c r="A52" s="225">
        <v>4</v>
      </c>
      <c r="B52" s="226" t="s">
        <v>705</v>
      </c>
      <c r="C52" s="225">
        <v>0</v>
      </c>
      <c r="D52" s="225">
        <v>5</v>
      </c>
      <c r="E52" s="225">
        <v>4</v>
      </c>
      <c r="F52" s="225">
        <v>0</v>
      </c>
      <c r="G52" s="225">
        <v>0</v>
      </c>
      <c r="H52" s="225">
        <v>0</v>
      </c>
      <c r="I52" s="225">
        <v>0</v>
      </c>
      <c r="J52" s="225">
        <v>2</v>
      </c>
      <c r="K52" s="225">
        <v>9</v>
      </c>
      <c r="L52" s="225">
        <v>2</v>
      </c>
      <c r="M52" s="225">
        <v>3</v>
      </c>
      <c r="N52" s="225">
        <v>0</v>
      </c>
      <c r="O52" s="225">
        <v>25</v>
      </c>
      <c r="P52" s="226" t="s">
        <v>539</v>
      </c>
    </row>
    <row r="53" spans="1:16" ht="22.5" customHeight="1">
      <c r="A53" s="225">
        <v>4</v>
      </c>
      <c r="B53" s="226" t="s">
        <v>836</v>
      </c>
      <c r="C53" s="225">
        <v>5</v>
      </c>
      <c r="D53" s="225">
        <v>4</v>
      </c>
      <c r="E53" s="225">
        <v>4</v>
      </c>
      <c r="F53" s="225">
        <v>5</v>
      </c>
      <c r="G53" s="225">
        <v>4</v>
      </c>
      <c r="H53" s="225">
        <v>0</v>
      </c>
      <c r="I53" s="225">
        <v>0</v>
      </c>
      <c r="J53" s="225">
        <v>0</v>
      </c>
      <c r="K53" s="225">
        <v>0</v>
      </c>
      <c r="L53" s="227">
        <v>0</v>
      </c>
      <c r="M53" s="227">
        <v>0</v>
      </c>
      <c r="N53" s="227">
        <v>0</v>
      </c>
      <c r="O53" s="227">
        <v>22</v>
      </c>
      <c r="P53" s="226" t="s">
        <v>634</v>
      </c>
    </row>
    <row r="54" spans="1:16" ht="22.5" customHeight="1">
      <c r="A54" s="225">
        <v>4</v>
      </c>
      <c r="B54" s="228" t="s">
        <v>837</v>
      </c>
      <c r="C54" s="225">
        <v>1</v>
      </c>
      <c r="D54" s="225">
        <v>1</v>
      </c>
      <c r="E54" s="225">
        <v>5</v>
      </c>
      <c r="F54" s="225">
        <v>5</v>
      </c>
      <c r="G54" s="225">
        <v>4</v>
      </c>
      <c r="H54" s="225">
        <v>2</v>
      </c>
      <c r="I54" s="225">
        <v>0</v>
      </c>
      <c r="J54" s="225">
        <v>3</v>
      </c>
      <c r="K54" s="225">
        <v>0</v>
      </c>
      <c r="L54" s="225">
        <v>0</v>
      </c>
      <c r="M54" s="225">
        <v>0</v>
      </c>
      <c r="N54" s="225">
        <v>0</v>
      </c>
      <c r="O54" s="225">
        <v>21</v>
      </c>
      <c r="P54" s="226" t="s">
        <v>797</v>
      </c>
    </row>
    <row r="55" spans="1:16" ht="22.5" customHeight="1">
      <c r="A55" s="225">
        <v>4</v>
      </c>
      <c r="B55" s="226" t="s">
        <v>838</v>
      </c>
      <c r="C55" s="225">
        <v>4</v>
      </c>
      <c r="D55" s="225">
        <v>4</v>
      </c>
      <c r="E55" s="225">
        <v>3</v>
      </c>
      <c r="F55" s="225">
        <v>5</v>
      </c>
      <c r="G55" s="225">
        <v>3</v>
      </c>
      <c r="H55" s="225">
        <v>0</v>
      </c>
      <c r="I55" s="225">
        <v>0</v>
      </c>
      <c r="J55" s="225">
        <v>0</v>
      </c>
      <c r="K55" s="225">
        <v>0</v>
      </c>
      <c r="L55" s="227">
        <v>0</v>
      </c>
      <c r="M55" s="227">
        <v>0</v>
      </c>
      <c r="N55" s="227">
        <v>0</v>
      </c>
      <c r="O55" s="227">
        <v>19</v>
      </c>
      <c r="P55" s="226" t="s">
        <v>634</v>
      </c>
    </row>
    <row r="56" spans="1:16" ht="22.5" customHeight="1">
      <c r="A56" s="225">
        <v>4</v>
      </c>
      <c r="B56" s="226" t="s">
        <v>839</v>
      </c>
      <c r="C56" s="225">
        <v>5</v>
      </c>
      <c r="D56" s="225">
        <v>4</v>
      </c>
      <c r="E56" s="225">
        <v>5</v>
      </c>
      <c r="F56" s="225">
        <v>0</v>
      </c>
      <c r="G56" s="225">
        <v>1</v>
      </c>
      <c r="H56" s="225">
        <v>0</v>
      </c>
      <c r="I56" s="225">
        <v>0</v>
      </c>
      <c r="J56" s="225">
        <v>0</v>
      </c>
      <c r="K56" s="225">
        <v>0</v>
      </c>
      <c r="L56" s="225">
        <v>0</v>
      </c>
      <c r="M56" s="225">
        <f ca="1">-M56</f>
        <v>0</v>
      </c>
      <c r="N56" s="225">
        <v>0</v>
      </c>
      <c r="O56" s="225">
        <v>15</v>
      </c>
      <c r="P56" s="226" t="s">
        <v>539</v>
      </c>
    </row>
    <row r="57" spans="1:16" ht="22.5" customHeight="1">
      <c r="A57" s="225">
        <v>4</v>
      </c>
      <c r="B57" s="226" t="s">
        <v>840</v>
      </c>
      <c r="C57" s="225">
        <v>0</v>
      </c>
      <c r="D57" s="225">
        <v>3</v>
      </c>
      <c r="E57" s="225">
        <v>4</v>
      </c>
      <c r="F57" s="225">
        <v>5</v>
      </c>
      <c r="G57" s="225">
        <v>0</v>
      </c>
      <c r="H57" s="225">
        <v>0</v>
      </c>
      <c r="I57" s="225">
        <v>0</v>
      </c>
      <c r="J57" s="225">
        <v>0</v>
      </c>
      <c r="K57" s="225">
        <v>3</v>
      </c>
      <c r="L57" s="225">
        <v>0</v>
      </c>
      <c r="M57" s="225">
        <v>0</v>
      </c>
      <c r="N57" s="225">
        <v>0</v>
      </c>
      <c r="O57" s="225">
        <v>15</v>
      </c>
      <c r="P57" s="226" t="s">
        <v>539</v>
      </c>
    </row>
    <row r="58" spans="1:16" ht="22.5" customHeight="1">
      <c r="A58" s="225">
        <v>4</v>
      </c>
      <c r="B58" s="226" t="s">
        <v>841</v>
      </c>
      <c r="C58" s="225">
        <v>0</v>
      </c>
      <c r="D58" s="225">
        <v>3</v>
      </c>
      <c r="E58" s="225">
        <v>4</v>
      </c>
      <c r="F58" s="225">
        <v>0</v>
      </c>
      <c r="G58" s="225">
        <v>2</v>
      </c>
      <c r="H58" s="225">
        <v>0</v>
      </c>
      <c r="I58" s="225">
        <v>0</v>
      </c>
      <c r="J58" s="225">
        <v>3</v>
      </c>
      <c r="K58" s="225">
        <v>0</v>
      </c>
      <c r="L58" s="225">
        <v>3</v>
      </c>
      <c r="M58" s="225">
        <v>0</v>
      </c>
      <c r="N58" s="225">
        <v>0</v>
      </c>
      <c r="O58" s="225">
        <v>15</v>
      </c>
      <c r="P58" s="226" t="s">
        <v>539</v>
      </c>
    </row>
    <row r="59" spans="1:16" ht="22.5" customHeight="1">
      <c r="A59" s="225">
        <v>4</v>
      </c>
      <c r="B59" s="226" t="s">
        <v>711</v>
      </c>
      <c r="C59" s="225">
        <v>2</v>
      </c>
      <c r="D59" s="225">
        <v>3</v>
      </c>
      <c r="E59" s="225">
        <v>0</v>
      </c>
      <c r="F59" s="225">
        <v>0</v>
      </c>
      <c r="G59" s="225">
        <v>0</v>
      </c>
      <c r="H59" s="225">
        <v>0</v>
      </c>
      <c r="I59" s="225">
        <v>0</v>
      </c>
      <c r="J59" s="225">
        <v>0</v>
      </c>
      <c r="K59" s="225">
        <v>0</v>
      </c>
      <c r="L59" s="225">
        <v>0</v>
      </c>
      <c r="M59" s="225">
        <v>0</v>
      </c>
      <c r="N59" s="225">
        <v>0</v>
      </c>
      <c r="O59" s="225">
        <v>5</v>
      </c>
      <c r="P59" s="226" t="s">
        <v>539</v>
      </c>
    </row>
    <row r="60" spans="1:16" ht="22.5" customHeight="1">
      <c r="A60" s="225">
        <v>4</v>
      </c>
      <c r="B60" s="226" t="s">
        <v>842</v>
      </c>
      <c r="C60" s="225">
        <v>0</v>
      </c>
      <c r="D60" s="225">
        <v>3</v>
      </c>
      <c r="E60" s="225">
        <v>0</v>
      </c>
      <c r="F60" s="225">
        <v>0</v>
      </c>
      <c r="G60" s="225">
        <v>0</v>
      </c>
      <c r="H60" s="225">
        <v>0</v>
      </c>
      <c r="I60" s="225">
        <v>2</v>
      </c>
      <c r="J60" s="225">
        <v>0</v>
      </c>
      <c r="K60" s="225">
        <v>0</v>
      </c>
      <c r="L60" s="225">
        <v>0</v>
      </c>
      <c r="M60" s="225">
        <v>0</v>
      </c>
      <c r="N60" s="225">
        <v>0</v>
      </c>
      <c r="O60" s="225">
        <v>5</v>
      </c>
      <c r="P60" s="226" t="s">
        <v>539</v>
      </c>
    </row>
    <row r="61" spans="1:16" ht="22.5" customHeight="1">
      <c r="A61" s="225">
        <v>4</v>
      </c>
      <c r="B61" s="226" t="s">
        <v>843</v>
      </c>
      <c r="C61" s="225">
        <v>0</v>
      </c>
      <c r="D61" s="225">
        <v>0</v>
      </c>
      <c r="E61" s="225">
        <v>0</v>
      </c>
      <c r="F61" s="225">
        <v>4</v>
      </c>
      <c r="G61" s="225">
        <v>0</v>
      </c>
      <c r="H61" s="225">
        <v>0</v>
      </c>
      <c r="I61" s="225">
        <v>0</v>
      </c>
      <c r="J61" s="225">
        <v>1</v>
      </c>
      <c r="K61" s="225">
        <v>0</v>
      </c>
      <c r="L61" s="225">
        <v>0</v>
      </c>
      <c r="M61" s="225">
        <v>0</v>
      </c>
      <c r="N61" s="225">
        <v>0</v>
      </c>
      <c r="O61" s="225">
        <v>5</v>
      </c>
      <c r="P61" s="226" t="s">
        <v>539</v>
      </c>
    </row>
    <row r="62" spans="1:16" ht="22.5" customHeight="1">
      <c r="A62" s="225">
        <v>4</v>
      </c>
      <c r="B62" s="226" t="s">
        <v>701</v>
      </c>
      <c r="C62" s="225">
        <v>0</v>
      </c>
      <c r="D62" s="225">
        <v>2</v>
      </c>
      <c r="E62" s="225">
        <v>0</v>
      </c>
      <c r="F62" s="225">
        <v>1</v>
      </c>
      <c r="G62" s="225">
        <v>0</v>
      </c>
      <c r="H62" s="225">
        <v>0</v>
      </c>
      <c r="I62" s="225">
        <v>0</v>
      </c>
      <c r="J62" s="225">
        <v>0</v>
      </c>
      <c r="K62" s="225">
        <v>0</v>
      </c>
      <c r="L62" s="225">
        <v>0</v>
      </c>
      <c r="M62" s="225">
        <v>0</v>
      </c>
      <c r="N62" s="225">
        <v>0</v>
      </c>
      <c r="O62" s="225">
        <v>3</v>
      </c>
      <c r="P62" s="226" t="s">
        <v>539</v>
      </c>
    </row>
    <row r="63" spans="1:16" ht="22.5" customHeight="1">
      <c r="A63" s="13">
        <v>5</v>
      </c>
      <c r="B63" s="18" t="s">
        <v>520</v>
      </c>
      <c r="C63" s="13">
        <v>9</v>
      </c>
      <c r="D63" s="13">
        <v>10</v>
      </c>
      <c r="E63" s="13">
        <v>11</v>
      </c>
      <c r="F63" s="13">
        <v>4</v>
      </c>
      <c r="G63" s="13">
        <v>9</v>
      </c>
      <c r="H63" s="13">
        <v>8</v>
      </c>
      <c r="I63" s="13">
        <v>9</v>
      </c>
      <c r="J63" s="13">
        <v>6</v>
      </c>
      <c r="K63" s="13">
        <v>1.5</v>
      </c>
      <c r="L63" s="11"/>
      <c r="M63" s="63"/>
      <c r="N63" s="63"/>
      <c r="O63" s="13">
        <f t="shared" ref="O63:O126" si="0">SUM(C63:K63)</f>
        <v>67.5</v>
      </c>
      <c r="P63" s="239" t="s">
        <v>521</v>
      </c>
    </row>
    <row r="64" spans="1:16" ht="22.5" customHeight="1">
      <c r="A64" s="13">
        <v>5</v>
      </c>
      <c r="B64" s="18" t="s">
        <v>522</v>
      </c>
      <c r="C64" s="13">
        <v>8</v>
      </c>
      <c r="D64" s="13">
        <v>7</v>
      </c>
      <c r="E64" s="13">
        <v>10</v>
      </c>
      <c r="F64" s="13">
        <v>5</v>
      </c>
      <c r="G64" s="13">
        <v>10</v>
      </c>
      <c r="H64" s="13">
        <v>0</v>
      </c>
      <c r="I64" s="13">
        <v>12</v>
      </c>
      <c r="J64" s="13">
        <v>4</v>
      </c>
      <c r="K64" s="13">
        <v>1.5</v>
      </c>
      <c r="L64" s="11"/>
      <c r="M64" s="63"/>
      <c r="N64" s="63"/>
      <c r="O64" s="13">
        <f t="shared" si="0"/>
        <v>57.5</v>
      </c>
      <c r="P64" s="239" t="s">
        <v>523</v>
      </c>
    </row>
    <row r="65" spans="1:16" ht="22.5" customHeight="1">
      <c r="A65" s="13">
        <v>5</v>
      </c>
      <c r="B65" s="18" t="s">
        <v>296</v>
      </c>
      <c r="C65" s="13">
        <v>10</v>
      </c>
      <c r="D65" s="13">
        <v>10</v>
      </c>
      <c r="E65" s="13">
        <v>8</v>
      </c>
      <c r="F65" s="13">
        <v>4</v>
      </c>
      <c r="G65" s="13">
        <v>10</v>
      </c>
      <c r="H65" s="13">
        <v>6</v>
      </c>
      <c r="I65" s="13">
        <v>0</v>
      </c>
      <c r="J65" s="13">
        <v>4</v>
      </c>
      <c r="K65" s="13">
        <v>2</v>
      </c>
      <c r="L65" s="11"/>
      <c r="M65" s="63"/>
      <c r="N65" s="63"/>
      <c r="O65" s="13">
        <f t="shared" si="0"/>
        <v>54</v>
      </c>
      <c r="P65" s="239" t="s">
        <v>523</v>
      </c>
    </row>
    <row r="66" spans="1:16" ht="22.5" customHeight="1">
      <c r="A66" s="238">
        <v>5</v>
      </c>
      <c r="B66" s="239" t="s">
        <v>524</v>
      </c>
      <c r="C66" s="238">
        <v>9</v>
      </c>
      <c r="D66" s="238">
        <v>8</v>
      </c>
      <c r="E66" s="238">
        <v>15</v>
      </c>
      <c r="F66" s="238">
        <v>6</v>
      </c>
      <c r="G66" s="238">
        <v>6</v>
      </c>
      <c r="H66" s="238">
        <v>1</v>
      </c>
      <c r="I66" s="238">
        <v>3</v>
      </c>
      <c r="J66" s="238">
        <v>0</v>
      </c>
      <c r="K66" s="238">
        <v>1.5</v>
      </c>
      <c r="L66" s="58"/>
      <c r="M66" s="25"/>
      <c r="N66" s="25"/>
      <c r="O66" s="238">
        <f t="shared" si="0"/>
        <v>49.5</v>
      </c>
      <c r="P66" s="239" t="s">
        <v>525</v>
      </c>
    </row>
    <row r="67" spans="1:16" ht="22.5" customHeight="1">
      <c r="A67" s="238">
        <v>5</v>
      </c>
      <c r="B67" s="239" t="s">
        <v>526</v>
      </c>
      <c r="C67" s="238">
        <v>7</v>
      </c>
      <c r="D67" s="238">
        <v>9</v>
      </c>
      <c r="E67" s="238">
        <v>3</v>
      </c>
      <c r="F67" s="238">
        <v>4</v>
      </c>
      <c r="G67" s="238">
        <v>8</v>
      </c>
      <c r="H67" s="238">
        <v>0</v>
      </c>
      <c r="I67" s="238">
        <v>9</v>
      </c>
      <c r="J67" s="238">
        <v>3</v>
      </c>
      <c r="K67" s="238">
        <v>1.5</v>
      </c>
      <c r="L67" s="58"/>
      <c r="M67" s="25"/>
      <c r="N67" s="25"/>
      <c r="O67" s="238">
        <f t="shared" si="0"/>
        <v>44.5</v>
      </c>
      <c r="P67" s="239" t="s">
        <v>527</v>
      </c>
    </row>
    <row r="68" spans="1:16" ht="22.5" customHeight="1">
      <c r="A68" s="238">
        <v>5</v>
      </c>
      <c r="B68" s="239" t="s">
        <v>528</v>
      </c>
      <c r="C68" s="238">
        <v>9</v>
      </c>
      <c r="D68" s="238">
        <v>10</v>
      </c>
      <c r="E68" s="238">
        <v>5</v>
      </c>
      <c r="F68" s="238">
        <v>3</v>
      </c>
      <c r="G68" s="238">
        <v>6</v>
      </c>
      <c r="H68" s="238">
        <v>0</v>
      </c>
      <c r="I68" s="238">
        <v>0</v>
      </c>
      <c r="J68" s="238">
        <v>2</v>
      </c>
      <c r="K68" s="238">
        <v>1</v>
      </c>
      <c r="L68" s="58"/>
      <c r="M68" s="25"/>
      <c r="N68" s="25"/>
      <c r="O68" s="238">
        <f t="shared" si="0"/>
        <v>36</v>
      </c>
      <c r="P68" s="239" t="s">
        <v>523</v>
      </c>
    </row>
    <row r="69" spans="1:16" ht="22.5" customHeight="1">
      <c r="A69" s="238">
        <v>5</v>
      </c>
      <c r="B69" s="239" t="s">
        <v>529</v>
      </c>
      <c r="C69" s="238">
        <v>10</v>
      </c>
      <c r="D69" s="238">
        <v>10</v>
      </c>
      <c r="E69" s="238">
        <v>4</v>
      </c>
      <c r="F69" s="238">
        <v>2</v>
      </c>
      <c r="G69" s="238">
        <v>4</v>
      </c>
      <c r="H69" s="238">
        <v>5</v>
      </c>
      <c r="I69" s="238">
        <v>0</v>
      </c>
      <c r="J69" s="238">
        <v>0</v>
      </c>
      <c r="K69" s="238">
        <v>0</v>
      </c>
      <c r="L69" s="58"/>
      <c r="M69" s="25"/>
      <c r="N69" s="25"/>
      <c r="O69" s="238">
        <f t="shared" si="0"/>
        <v>35</v>
      </c>
      <c r="P69" s="239" t="s">
        <v>521</v>
      </c>
    </row>
    <row r="70" spans="1:16" ht="22.5" customHeight="1">
      <c r="A70" s="238">
        <v>5</v>
      </c>
      <c r="B70" s="239" t="s">
        <v>48</v>
      </c>
      <c r="C70" s="238">
        <v>10</v>
      </c>
      <c r="D70" s="238">
        <v>10</v>
      </c>
      <c r="E70" s="238">
        <v>5</v>
      </c>
      <c r="F70" s="238">
        <v>0</v>
      </c>
      <c r="G70" s="238">
        <v>8</v>
      </c>
      <c r="H70" s="238">
        <v>0</v>
      </c>
      <c r="I70" s="238">
        <v>0</v>
      </c>
      <c r="J70" s="238">
        <v>1</v>
      </c>
      <c r="K70" s="238">
        <v>1</v>
      </c>
      <c r="L70" s="58"/>
      <c r="M70" s="25"/>
      <c r="N70" s="25"/>
      <c r="O70" s="238">
        <f t="shared" si="0"/>
        <v>35</v>
      </c>
      <c r="P70" s="239" t="s">
        <v>523</v>
      </c>
    </row>
    <row r="71" spans="1:16" ht="22.5" customHeight="1">
      <c r="A71" s="238">
        <v>5</v>
      </c>
      <c r="B71" s="239" t="s">
        <v>530</v>
      </c>
      <c r="C71" s="238">
        <v>8</v>
      </c>
      <c r="D71" s="238">
        <v>9</v>
      </c>
      <c r="E71" s="238">
        <v>4</v>
      </c>
      <c r="F71" s="238">
        <v>3</v>
      </c>
      <c r="G71" s="238">
        <v>6</v>
      </c>
      <c r="H71" s="238">
        <v>0</v>
      </c>
      <c r="I71" s="238">
        <v>0</v>
      </c>
      <c r="J71" s="238">
        <v>1</v>
      </c>
      <c r="K71" s="238">
        <v>2</v>
      </c>
      <c r="L71" s="58"/>
      <c r="M71" s="25"/>
      <c r="N71" s="25"/>
      <c r="O71" s="238">
        <f t="shared" si="0"/>
        <v>33</v>
      </c>
      <c r="P71" s="239" t="s">
        <v>527</v>
      </c>
    </row>
    <row r="72" spans="1:16" ht="22.5" customHeight="1">
      <c r="A72" s="238">
        <v>5</v>
      </c>
      <c r="B72" s="239" t="s">
        <v>531</v>
      </c>
      <c r="C72" s="238">
        <v>9</v>
      </c>
      <c r="D72" s="238">
        <v>9</v>
      </c>
      <c r="E72" s="238">
        <v>0</v>
      </c>
      <c r="F72" s="238">
        <v>1</v>
      </c>
      <c r="G72" s="238">
        <v>7</v>
      </c>
      <c r="H72" s="238">
        <v>0</v>
      </c>
      <c r="I72" s="238">
        <v>6</v>
      </c>
      <c r="J72" s="238">
        <v>1</v>
      </c>
      <c r="K72" s="238" t="s">
        <v>532</v>
      </c>
      <c r="L72" s="58"/>
      <c r="M72" s="25"/>
      <c r="N72" s="25"/>
      <c r="O72" s="238">
        <f t="shared" si="0"/>
        <v>33</v>
      </c>
      <c r="P72" s="239" t="s">
        <v>521</v>
      </c>
    </row>
    <row r="73" spans="1:16" ht="22.5" customHeight="1">
      <c r="A73" s="238">
        <v>5</v>
      </c>
      <c r="B73" s="239" t="s">
        <v>533</v>
      </c>
      <c r="C73" s="238">
        <v>9</v>
      </c>
      <c r="D73" s="238">
        <v>8</v>
      </c>
      <c r="E73" s="238">
        <v>3</v>
      </c>
      <c r="F73" s="238">
        <v>0</v>
      </c>
      <c r="G73" s="238">
        <v>4</v>
      </c>
      <c r="H73" s="238">
        <v>5</v>
      </c>
      <c r="I73" s="238">
        <v>3</v>
      </c>
      <c r="J73" s="238">
        <v>0</v>
      </c>
      <c r="K73" s="238">
        <v>0.5</v>
      </c>
      <c r="L73" s="58"/>
      <c r="M73" s="25"/>
      <c r="N73" s="25"/>
      <c r="O73" s="238">
        <f t="shared" si="0"/>
        <v>32.5</v>
      </c>
      <c r="P73" s="239" t="s">
        <v>521</v>
      </c>
    </row>
    <row r="74" spans="1:16" ht="22.5" customHeight="1">
      <c r="A74" s="238">
        <v>5</v>
      </c>
      <c r="B74" s="239" t="s">
        <v>534</v>
      </c>
      <c r="C74" s="238">
        <v>9</v>
      </c>
      <c r="D74" s="238">
        <v>8</v>
      </c>
      <c r="E74" s="238">
        <v>8</v>
      </c>
      <c r="F74" s="238">
        <v>0</v>
      </c>
      <c r="G74" s="238">
        <v>3</v>
      </c>
      <c r="H74" s="238">
        <v>0</v>
      </c>
      <c r="I74" s="238">
        <v>0</v>
      </c>
      <c r="J74" s="238">
        <v>0</v>
      </c>
      <c r="K74" s="238">
        <v>3</v>
      </c>
      <c r="L74" s="58"/>
      <c r="M74" s="25"/>
      <c r="N74" s="25"/>
      <c r="O74" s="238">
        <f t="shared" si="0"/>
        <v>31</v>
      </c>
      <c r="P74" s="239" t="s">
        <v>525</v>
      </c>
    </row>
    <row r="75" spans="1:16" ht="22.5" customHeight="1">
      <c r="A75" s="238">
        <v>5</v>
      </c>
      <c r="B75" s="239" t="s">
        <v>535</v>
      </c>
      <c r="C75" s="238">
        <v>8</v>
      </c>
      <c r="D75" s="238">
        <v>5</v>
      </c>
      <c r="E75" s="238">
        <v>7</v>
      </c>
      <c r="F75" s="238">
        <v>2</v>
      </c>
      <c r="G75" s="238">
        <v>3</v>
      </c>
      <c r="H75" s="238">
        <v>0</v>
      </c>
      <c r="I75" s="238">
        <v>4</v>
      </c>
      <c r="J75" s="238">
        <v>1</v>
      </c>
      <c r="K75" s="238">
        <v>1</v>
      </c>
      <c r="L75" s="58"/>
      <c r="M75" s="25"/>
      <c r="N75" s="25"/>
      <c r="O75" s="238">
        <f t="shared" si="0"/>
        <v>31</v>
      </c>
      <c r="P75" s="239" t="s">
        <v>521</v>
      </c>
    </row>
    <row r="76" spans="1:16" ht="22.5" customHeight="1">
      <c r="A76" s="238">
        <v>5</v>
      </c>
      <c r="B76" s="239" t="s">
        <v>536</v>
      </c>
      <c r="C76" s="238">
        <v>8</v>
      </c>
      <c r="D76" s="238">
        <v>7</v>
      </c>
      <c r="E76" s="238">
        <v>0</v>
      </c>
      <c r="F76" s="238">
        <v>4</v>
      </c>
      <c r="G76" s="238">
        <v>4</v>
      </c>
      <c r="H76" s="238">
        <v>3</v>
      </c>
      <c r="I76" s="238">
        <v>3</v>
      </c>
      <c r="J76" s="238">
        <v>0</v>
      </c>
      <c r="K76" s="238">
        <v>1</v>
      </c>
      <c r="L76" s="58"/>
      <c r="M76" s="25"/>
      <c r="N76" s="25"/>
      <c r="O76" s="238">
        <f t="shared" si="0"/>
        <v>30</v>
      </c>
      <c r="P76" s="239" t="s">
        <v>525</v>
      </c>
    </row>
    <row r="77" spans="1:16" ht="22.5" customHeight="1">
      <c r="A77" s="238">
        <v>5</v>
      </c>
      <c r="B77" s="239" t="s">
        <v>537</v>
      </c>
      <c r="C77" s="238">
        <v>8</v>
      </c>
      <c r="D77" s="238">
        <v>7</v>
      </c>
      <c r="E77" s="238">
        <v>4</v>
      </c>
      <c r="F77" s="238">
        <v>0</v>
      </c>
      <c r="G77" s="238">
        <v>4</v>
      </c>
      <c r="H77" s="238">
        <v>1</v>
      </c>
      <c r="I77" s="238">
        <v>3</v>
      </c>
      <c r="J77" s="238">
        <v>1</v>
      </c>
      <c r="K77" s="238">
        <v>2</v>
      </c>
      <c r="L77" s="58"/>
      <c r="M77" s="25"/>
      <c r="N77" s="25"/>
      <c r="O77" s="238">
        <f t="shared" si="0"/>
        <v>30</v>
      </c>
      <c r="P77" s="239" t="s">
        <v>527</v>
      </c>
    </row>
    <row r="78" spans="1:16" ht="22.5" customHeight="1">
      <c r="A78" s="238">
        <v>5</v>
      </c>
      <c r="B78" s="239" t="s">
        <v>538</v>
      </c>
      <c r="C78" s="238">
        <v>8</v>
      </c>
      <c r="D78" s="238">
        <v>8</v>
      </c>
      <c r="E78" s="238">
        <v>6</v>
      </c>
      <c r="F78" s="238">
        <v>0</v>
      </c>
      <c r="G78" s="238">
        <v>5</v>
      </c>
      <c r="H78" s="238">
        <v>0</v>
      </c>
      <c r="I78" s="238">
        <v>0</v>
      </c>
      <c r="J78" s="238">
        <v>1</v>
      </c>
      <c r="K78" s="238">
        <v>1.5</v>
      </c>
      <c r="L78" s="58"/>
      <c r="M78" s="25"/>
      <c r="N78" s="25"/>
      <c r="O78" s="238">
        <f t="shared" si="0"/>
        <v>29.5</v>
      </c>
      <c r="P78" s="239" t="s">
        <v>539</v>
      </c>
    </row>
    <row r="79" spans="1:16" ht="22.5" customHeight="1">
      <c r="A79" s="238">
        <v>5</v>
      </c>
      <c r="B79" s="239" t="s">
        <v>540</v>
      </c>
      <c r="C79" s="238">
        <v>10</v>
      </c>
      <c r="D79" s="238">
        <v>10</v>
      </c>
      <c r="E79" s="238">
        <v>0</v>
      </c>
      <c r="F79" s="238">
        <v>0</v>
      </c>
      <c r="G79" s="238">
        <v>4</v>
      </c>
      <c r="H79" s="238"/>
      <c r="I79" s="238">
        <v>0</v>
      </c>
      <c r="J79" s="238">
        <v>4</v>
      </c>
      <c r="K79" s="238">
        <v>1.5</v>
      </c>
      <c r="L79" s="58"/>
      <c r="M79" s="25"/>
      <c r="N79" s="25"/>
      <c r="O79" s="238">
        <f t="shared" si="0"/>
        <v>29.5</v>
      </c>
      <c r="P79" s="239" t="s">
        <v>525</v>
      </c>
    </row>
    <row r="80" spans="1:16" ht="22.5" customHeight="1">
      <c r="A80" s="238">
        <v>5</v>
      </c>
      <c r="B80" s="239" t="s">
        <v>541</v>
      </c>
      <c r="C80" s="238">
        <v>9</v>
      </c>
      <c r="D80" s="238">
        <v>9</v>
      </c>
      <c r="E80" s="238">
        <v>2</v>
      </c>
      <c r="F80" s="238">
        <v>4</v>
      </c>
      <c r="G80" s="238">
        <v>3</v>
      </c>
      <c r="H80" s="238">
        <v>0</v>
      </c>
      <c r="I80" s="238">
        <v>0</v>
      </c>
      <c r="J80" s="238">
        <v>0</v>
      </c>
      <c r="K80" s="238">
        <v>1</v>
      </c>
      <c r="L80" s="58"/>
      <c r="M80" s="25"/>
      <c r="N80" s="25"/>
      <c r="O80" s="238">
        <f t="shared" si="0"/>
        <v>28</v>
      </c>
      <c r="P80" s="239" t="s">
        <v>521</v>
      </c>
    </row>
    <row r="81" spans="1:16" ht="22.5" customHeight="1">
      <c r="A81" s="238">
        <v>5</v>
      </c>
      <c r="B81" s="239" t="s">
        <v>542</v>
      </c>
      <c r="C81" s="238">
        <v>3</v>
      </c>
      <c r="D81" s="238">
        <v>8</v>
      </c>
      <c r="E81" s="238">
        <v>5</v>
      </c>
      <c r="F81" s="238">
        <v>0</v>
      </c>
      <c r="G81" s="238">
        <v>10</v>
      </c>
      <c r="H81" s="238">
        <v>0</v>
      </c>
      <c r="I81" s="238">
        <v>0</v>
      </c>
      <c r="J81" s="238">
        <v>0</v>
      </c>
      <c r="K81" s="238">
        <v>1.5</v>
      </c>
      <c r="L81" s="58"/>
      <c r="M81" s="25"/>
      <c r="N81" s="25"/>
      <c r="O81" s="238">
        <f t="shared" si="0"/>
        <v>27.5</v>
      </c>
      <c r="P81" s="239" t="s">
        <v>523</v>
      </c>
    </row>
    <row r="82" spans="1:16" ht="22.5" customHeight="1">
      <c r="A82" s="238">
        <v>5</v>
      </c>
      <c r="B82" s="239" t="s">
        <v>419</v>
      </c>
      <c r="C82" s="238">
        <v>0</v>
      </c>
      <c r="D82" s="238">
        <v>7</v>
      </c>
      <c r="E82" s="238">
        <v>6</v>
      </c>
      <c r="F82" s="238">
        <v>1</v>
      </c>
      <c r="G82" s="238">
        <v>4</v>
      </c>
      <c r="H82" s="238">
        <v>0</v>
      </c>
      <c r="I82" s="238">
        <v>0</v>
      </c>
      <c r="J82" s="238">
        <v>6</v>
      </c>
      <c r="K82" s="238">
        <v>1</v>
      </c>
      <c r="L82" s="58"/>
      <c r="M82" s="25"/>
      <c r="N82" s="25"/>
      <c r="O82" s="238">
        <f t="shared" si="0"/>
        <v>25</v>
      </c>
      <c r="P82" s="239" t="s">
        <v>525</v>
      </c>
    </row>
    <row r="83" spans="1:16" ht="22.5" customHeight="1">
      <c r="A83" s="238">
        <v>5</v>
      </c>
      <c r="B83" s="239" t="s">
        <v>543</v>
      </c>
      <c r="C83" s="238">
        <v>9</v>
      </c>
      <c r="D83" s="238">
        <v>10</v>
      </c>
      <c r="E83" s="238">
        <v>0</v>
      </c>
      <c r="F83" s="238">
        <v>1</v>
      </c>
      <c r="G83" s="238">
        <v>3</v>
      </c>
      <c r="H83" s="238">
        <v>0</v>
      </c>
      <c r="I83" s="238">
        <v>0</v>
      </c>
      <c r="J83" s="238">
        <v>0</v>
      </c>
      <c r="K83" s="238">
        <v>1</v>
      </c>
      <c r="L83" s="58"/>
      <c r="M83" s="25"/>
      <c r="N83" s="25"/>
      <c r="O83" s="238">
        <f t="shared" si="0"/>
        <v>24</v>
      </c>
      <c r="P83" s="239" t="s">
        <v>525</v>
      </c>
    </row>
    <row r="84" spans="1:16" ht="22.5" customHeight="1">
      <c r="A84" s="238">
        <v>5</v>
      </c>
      <c r="B84" s="239" t="s">
        <v>544</v>
      </c>
      <c r="C84" s="238">
        <v>0</v>
      </c>
      <c r="D84" s="238">
        <v>10</v>
      </c>
      <c r="E84" s="238">
        <v>3</v>
      </c>
      <c r="F84" s="238">
        <v>2.5</v>
      </c>
      <c r="G84" s="238">
        <v>4</v>
      </c>
      <c r="H84" s="238">
        <v>0</v>
      </c>
      <c r="I84" s="238">
        <v>0</v>
      </c>
      <c r="J84" s="238">
        <v>1</v>
      </c>
      <c r="K84" s="238">
        <v>2</v>
      </c>
      <c r="L84" s="58"/>
      <c r="M84" s="25"/>
      <c r="N84" s="25"/>
      <c r="O84" s="238">
        <f t="shared" si="0"/>
        <v>22.5</v>
      </c>
      <c r="P84" s="239" t="s">
        <v>523</v>
      </c>
    </row>
    <row r="85" spans="1:16" ht="22.5" customHeight="1">
      <c r="A85" s="238">
        <v>5</v>
      </c>
      <c r="B85" s="239" t="s">
        <v>420</v>
      </c>
      <c r="C85" s="238">
        <v>0</v>
      </c>
      <c r="D85" s="238">
        <v>9</v>
      </c>
      <c r="E85" s="238">
        <v>3</v>
      </c>
      <c r="F85" s="238">
        <v>3</v>
      </c>
      <c r="G85" s="238">
        <v>0</v>
      </c>
      <c r="H85" s="238">
        <v>1</v>
      </c>
      <c r="I85" s="238">
        <v>0</v>
      </c>
      <c r="J85" s="238">
        <v>4</v>
      </c>
      <c r="K85" s="238">
        <v>2</v>
      </c>
      <c r="L85" s="58"/>
      <c r="M85" s="25"/>
      <c r="N85" s="25"/>
      <c r="O85" s="238">
        <f t="shared" si="0"/>
        <v>22</v>
      </c>
      <c r="P85" s="239" t="s">
        <v>521</v>
      </c>
    </row>
    <row r="86" spans="1:16" ht="22.5" customHeight="1">
      <c r="A86" s="238">
        <v>5</v>
      </c>
      <c r="B86" s="239" t="s">
        <v>545</v>
      </c>
      <c r="C86" s="238">
        <v>0</v>
      </c>
      <c r="D86" s="238">
        <v>4</v>
      </c>
      <c r="E86" s="238">
        <v>6</v>
      </c>
      <c r="F86" s="238">
        <v>0</v>
      </c>
      <c r="G86" s="238">
        <v>3</v>
      </c>
      <c r="H86" s="238">
        <v>5</v>
      </c>
      <c r="I86" s="238">
        <v>2</v>
      </c>
      <c r="J86" s="238">
        <v>0</v>
      </c>
      <c r="K86" s="238">
        <v>2</v>
      </c>
      <c r="L86" s="58"/>
      <c r="M86" s="25"/>
      <c r="N86" s="25"/>
      <c r="O86" s="238">
        <f t="shared" si="0"/>
        <v>22</v>
      </c>
      <c r="P86" s="239" t="s">
        <v>539</v>
      </c>
    </row>
    <row r="87" spans="1:16" ht="22.5" customHeight="1">
      <c r="A87" s="238">
        <v>5</v>
      </c>
      <c r="B87" s="239" t="s">
        <v>16</v>
      </c>
      <c r="C87" s="238">
        <v>10</v>
      </c>
      <c r="D87" s="238">
        <v>8</v>
      </c>
      <c r="E87" s="238">
        <v>0</v>
      </c>
      <c r="F87" s="238">
        <v>0</v>
      </c>
      <c r="G87" s="238">
        <v>3</v>
      </c>
      <c r="H87" s="238">
        <v>0</v>
      </c>
      <c r="I87" s="238">
        <v>0</v>
      </c>
      <c r="J87" s="238">
        <v>0</v>
      </c>
      <c r="K87" s="238">
        <v>0</v>
      </c>
      <c r="L87" s="58"/>
      <c r="M87" s="25"/>
      <c r="N87" s="25"/>
      <c r="O87" s="238">
        <f t="shared" si="0"/>
        <v>21</v>
      </c>
      <c r="P87" s="239" t="s">
        <v>527</v>
      </c>
    </row>
    <row r="88" spans="1:16" ht="22.5" customHeight="1">
      <c r="A88" s="238">
        <v>5</v>
      </c>
      <c r="B88" s="239" t="s">
        <v>546</v>
      </c>
      <c r="C88" s="238">
        <v>9</v>
      </c>
      <c r="D88" s="238">
        <v>9</v>
      </c>
      <c r="E88" s="238">
        <v>0</v>
      </c>
      <c r="F88" s="238">
        <v>0</v>
      </c>
      <c r="G88" s="238">
        <v>0</v>
      </c>
      <c r="H88" s="238">
        <v>0</v>
      </c>
      <c r="I88" s="238">
        <v>0</v>
      </c>
      <c r="J88" s="238">
        <v>0</v>
      </c>
      <c r="K88" s="238">
        <v>0</v>
      </c>
      <c r="L88" s="58"/>
      <c r="M88" s="25"/>
      <c r="N88" s="25"/>
      <c r="O88" s="238">
        <f t="shared" si="0"/>
        <v>18</v>
      </c>
      <c r="P88" s="239" t="s">
        <v>547</v>
      </c>
    </row>
    <row r="89" spans="1:16" ht="22.5" customHeight="1">
      <c r="A89" s="238">
        <v>5</v>
      </c>
      <c r="B89" s="239" t="s">
        <v>548</v>
      </c>
      <c r="C89" s="238">
        <v>0</v>
      </c>
      <c r="D89" s="238">
        <v>10</v>
      </c>
      <c r="E89" s="238">
        <v>6</v>
      </c>
      <c r="F89" s="238">
        <v>0</v>
      </c>
      <c r="G89" s="238">
        <v>0</v>
      </c>
      <c r="H89" s="238">
        <v>0</v>
      </c>
      <c r="I89" s="238">
        <v>0</v>
      </c>
      <c r="J89" s="238">
        <v>0</v>
      </c>
      <c r="K89" s="238">
        <v>1</v>
      </c>
      <c r="L89" s="58"/>
      <c r="M89" s="25"/>
      <c r="N89" s="25"/>
      <c r="O89" s="238">
        <f t="shared" si="0"/>
        <v>17</v>
      </c>
      <c r="P89" s="239" t="s">
        <v>549</v>
      </c>
    </row>
    <row r="90" spans="1:16" ht="22.5" customHeight="1">
      <c r="A90" s="238">
        <v>5</v>
      </c>
      <c r="B90" s="239" t="s">
        <v>550</v>
      </c>
      <c r="C90" s="238">
        <v>3</v>
      </c>
      <c r="D90" s="238">
        <v>10</v>
      </c>
      <c r="E90" s="238">
        <v>2</v>
      </c>
      <c r="F90" s="238">
        <v>1</v>
      </c>
      <c r="G90" s="238">
        <v>1</v>
      </c>
      <c r="H90" s="238">
        <v>0</v>
      </c>
      <c r="I90" s="238">
        <v>0</v>
      </c>
      <c r="J90" s="238">
        <v>0</v>
      </c>
      <c r="K90" s="238">
        <v>0</v>
      </c>
      <c r="L90" s="58"/>
      <c r="M90" s="25"/>
      <c r="N90" s="25"/>
      <c r="O90" s="238">
        <f t="shared" si="0"/>
        <v>17</v>
      </c>
      <c r="P90" s="239" t="s">
        <v>521</v>
      </c>
    </row>
    <row r="91" spans="1:16" ht="22.5" customHeight="1">
      <c r="A91" s="238">
        <v>5</v>
      </c>
      <c r="B91" s="239" t="s">
        <v>551</v>
      </c>
      <c r="C91" s="238">
        <v>4</v>
      </c>
      <c r="D91" s="238">
        <v>1</v>
      </c>
      <c r="E91" s="238">
        <v>0</v>
      </c>
      <c r="F91" s="238">
        <v>2</v>
      </c>
      <c r="G91" s="238">
        <v>8</v>
      </c>
      <c r="H91" s="238">
        <v>0</v>
      </c>
      <c r="I91" s="238">
        <v>0</v>
      </c>
      <c r="J91" s="238">
        <v>0</v>
      </c>
      <c r="K91" s="238">
        <v>1</v>
      </c>
      <c r="L91" s="58"/>
      <c r="M91" s="25"/>
      <c r="N91" s="25"/>
      <c r="O91" s="238">
        <f t="shared" si="0"/>
        <v>16</v>
      </c>
      <c r="P91" s="239" t="s">
        <v>527</v>
      </c>
    </row>
    <row r="92" spans="1:16" ht="22.5" customHeight="1">
      <c r="A92" s="238">
        <v>5</v>
      </c>
      <c r="B92" s="239" t="s">
        <v>552</v>
      </c>
      <c r="C92" s="238">
        <v>0</v>
      </c>
      <c r="D92" s="238">
        <v>10</v>
      </c>
      <c r="E92" s="238">
        <v>2</v>
      </c>
      <c r="F92" s="238">
        <v>0</v>
      </c>
      <c r="G92" s="238">
        <v>3</v>
      </c>
      <c r="H92" s="238">
        <v>0</v>
      </c>
      <c r="I92" s="238">
        <v>0</v>
      </c>
      <c r="J92" s="238">
        <v>0</v>
      </c>
      <c r="K92" s="238">
        <v>0</v>
      </c>
      <c r="L92" s="58"/>
      <c r="M92" s="25"/>
      <c r="N92" s="25"/>
      <c r="O92" s="238">
        <f t="shared" si="0"/>
        <v>15</v>
      </c>
      <c r="P92" s="239" t="s">
        <v>527</v>
      </c>
    </row>
    <row r="93" spans="1:16" ht="22.5" customHeight="1">
      <c r="A93" s="238">
        <v>5</v>
      </c>
      <c r="B93" s="239" t="s">
        <v>553</v>
      </c>
      <c r="C93" s="238">
        <v>0</v>
      </c>
      <c r="D93" s="238">
        <v>5</v>
      </c>
      <c r="E93" s="238">
        <v>0</v>
      </c>
      <c r="F93" s="238">
        <v>1</v>
      </c>
      <c r="G93" s="238">
        <v>1</v>
      </c>
      <c r="H93" s="238">
        <v>1</v>
      </c>
      <c r="I93" s="238">
        <v>0</v>
      </c>
      <c r="J93" s="238">
        <v>0</v>
      </c>
      <c r="K93" s="238">
        <v>0.5</v>
      </c>
      <c r="L93" s="58"/>
      <c r="M93" s="25"/>
      <c r="N93" s="25"/>
      <c r="O93" s="238">
        <f t="shared" si="0"/>
        <v>8.5</v>
      </c>
      <c r="P93" s="239" t="s">
        <v>525</v>
      </c>
    </row>
    <row r="94" spans="1:16" ht="22.5" customHeight="1">
      <c r="A94" s="238">
        <v>5</v>
      </c>
      <c r="B94" s="239" t="s">
        <v>554</v>
      </c>
      <c r="C94" s="238">
        <v>0</v>
      </c>
      <c r="D94" s="238">
        <v>5</v>
      </c>
      <c r="E94" s="238">
        <v>0</v>
      </c>
      <c r="F94" s="238">
        <v>0</v>
      </c>
      <c r="G94" s="238">
        <v>1</v>
      </c>
      <c r="H94" s="238">
        <v>0</v>
      </c>
      <c r="I94" s="238">
        <v>0</v>
      </c>
      <c r="J94" s="238">
        <v>1</v>
      </c>
      <c r="K94" s="238">
        <v>1</v>
      </c>
      <c r="L94" s="58"/>
      <c r="M94" s="25"/>
      <c r="N94" s="25"/>
      <c r="O94" s="238">
        <f t="shared" si="0"/>
        <v>8</v>
      </c>
      <c r="P94" s="239" t="s">
        <v>525</v>
      </c>
    </row>
    <row r="95" spans="1:16" ht="22.5" customHeight="1">
      <c r="A95" s="238">
        <v>5</v>
      </c>
      <c r="B95" s="239" t="s">
        <v>555</v>
      </c>
      <c r="C95" s="238">
        <v>0</v>
      </c>
      <c r="D95" s="238">
        <v>4</v>
      </c>
      <c r="E95" s="238">
        <v>0</v>
      </c>
      <c r="F95" s="238">
        <v>1</v>
      </c>
      <c r="G95" s="238">
        <v>0</v>
      </c>
      <c r="H95" s="238">
        <v>0</v>
      </c>
      <c r="I95" s="238">
        <v>0</v>
      </c>
      <c r="J95" s="238">
        <v>0</v>
      </c>
      <c r="K95" s="238">
        <v>1</v>
      </c>
      <c r="L95" s="58"/>
      <c r="M95" s="25"/>
      <c r="N95" s="25"/>
      <c r="O95" s="238">
        <f t="shared" si="0"/>
        <v>6</v>
      </c>
      <c r="P95" s="239" t="s">
        <v>525</v>
      </c>
    </row>
    <row r="96" spans="1:16" ht="22.5" customHeight="1">
      <c r="A96" s="240">
        <v>5</v>
      </c>
      <c r="B96" s="256" t="s">
        <v>556</v>
      </c>
      <c r="C96" s="240">
        <v>0</v>
      </c>
      <c r="D96" s="240">
        <v>1</v>
      </c>
      <c r="E96" s="240">
        <v>0</v>
      </c>
      <c r="F96" s="240">
        <v>1.5</v>
      </c>
      <c r="G96" s="240">
        <v>1</v>
      </c>
      <c r="H96" s="240">
        <v>0</v>
      </c>
      <c r="I96" s="240">
        <v>0</v>
      </c>
      <c r="J96" s="240">
        <v>0</v>
      </c>
      <c r="K96" s="240">
        <v>1</v>
      </c>
      <c r="L96" s="257"/>
      <c r="M96" s="258"/>
      <c r="N96" s="258"/>
      <c r="O96" s="240">
        <f t="shared" si="0"/>
        <v>4.5</v>
      </c>
      <c r="P96" s="256" t="s">
        <v>527</v>
      </c>
    </row>
    <row r="97" spans="1:16" ht="22.5" customHeight="1">
      <c r="A97" s="13">
        <v>6</v>
      </c>
      <c r="B97" s="115" t="s">
        <v>57</v>
      </c>
      <c r="C97" s="115">
        <v>8</v>
      </c>
      <c r="D97" s="115">
        <v>10</v>
      </c>
      <c r="E97" s="115">
        <v>10</v>
      </c>
      <c r="F97" s="115">
        <v>4.5</v>
      </c>
      <c r="G97" s="115">
        <v>10</v>
      </c>
      <c r="H97" s="115">
        <v>5</v>
      </c>
      <c r="I97" s="115">
        <v>3</v>
      </c>
      <c r="J97" s="115">
        <v>7</v>
      </c>
      <c r="K97" s="115">
        <v>2</v>
      </c>
      <c r="L97" s="11"/>
      <c r="M97" s="63"/>
      <c r="N97" s="63"/>
      <c r="O97" s="18">
        <f t="shared" si="0"/>
        <v>59.5</v>
      </c>
      <c r="P97" s="59" t="s">
        <v>523</v>
      </c>
    </row>
    <row r="98" spans="1:16" ht="22.5" customHeight="1">
      <c r="A98" s="238">
        <v>6</v>
      </c>
      <c r="B98" s="117" t="s">
        <v>163</v>
      </c>
      <c r="C98" s="117">
        <v>10</v>
      </c>
      <c r="D98" s="117">
        <v>10</v>
      </c>
      <c r="E98" s="117">
        <v>14</v>
      </c>
      <c r="F98" s="117">
        <v>4</v>
      </c>
      <c r="G98" s="117">
        <v>7</v>
      </c>
      <c r="H98" s="117">
        <v>0</v>
      </c>
      <c r="I98" s="117">
        <v>0</v>
      </c>
      <c r="J98" s="117">
        <v>0</v>
      </c>
      <c r="K98" s="117">
        <v>2</v>
      </c>
      <c r="L98" s="58"/>
      <c r="M98" s="25"/>
      <c r="N98" s="25"/>
      <c r="O98" s="239">
        <f t="shared" si="0"/>
        <v>47</v>
      </c>
      <c r="P98" s="239" t="s">
        <v>557</v>
      </c>
    </row>
    <row r="99" spans="1:16" ht="22.5" customHeight="1">
      <c r="A99" s="238">
        <v>6</v>
      </c>
      <c r="B99" s="117" t="s">
        <v>58</v>
      </c>
      <c r="C99" s="117">
        <v>7</v>
      </c>
      <c r="D99" s="117">
        <v>8</v>
      </c>
      <c r="E99" s="117">
        <v>7</v>
      </c>
      <c r="F99" s="117">
        <v>6</v>
      </c>
      <c r="G99" s="117">
        <v>8</v>
      </c>
      <c r="H99" s="117">
        <v>7</v>
      </c>
      <c r="I99" s="117">
        <v>0</v>
      </c>
      <c r="J99" s="117">
        <v>1</v>
      </c>
      <c r="K99" s="117">
        <v>2</v>
      </c>
      <c r="L99" s="58"/>
      <c r="M99" s="25"/>
      <c r="N99" s="25"/>
      <c r="O99" s="239">
        <f t="shared" si="0"/>
        <v>46</v>
      </c>
      <c r="P99" s="239" t="s">
        <v>558</v>
      </c>
    </row>
    <row r="100" spans="1:16" ht="22.5" customHeight="1">
      <c r="A100" s="238">
        <v>6</v>
      </c>
      <c r="B100" s="117" t="s">
        <v>846</v>
      </c>
      <c r="C100" s="117">
        <v>9</v>
      </c>
      <c r="D100" s="117">
        <v>7</v>
      </c>
      <c r="E100" s="117">
        <v>7</v>
      </c>
      <c r="F100" s="117">
        <v>6</v>
      </c>
      <c r="G100" s="117">
        <v>6</v>
      </c>
      <c r="H100" s="117">
        <v>5</v>
      </c>
      <c r="I100" s="117">
        <v>3</v>
      </c>
      <c r="J100" s="117">
        <v>1</v>
      </c>
      <c r="K100" s="117">
        <v>1</v>
      </c>
      <c r="L100" s="58"/>
      <c r="M100" s="25"/>
      <c r="N100" s="25"/>
      <c r="O100" s="239">
        <f t="shared" si="0"/>
        <v>45</v>
      </c>
      <c r="P100" s="239" t="s">
        <v>523</v>
      </c>
    </row>
    <row r="101" spans="1:16" ht="22.5" customHeight="1">
      <c r="A101" s="238">
        <v>6</v>
      </c>
      <c r="B101" s="117" t="s">
        <v>164</v>
      </c>
      <c r="C101" s="117">
        <v>9</v>
      </c>
      <c r="D101" s="117">
        <v>10</v>
      </c>
      <c r="E101" s="117">
        <v>6</v>
      </c>
      <c r="F101" s="117">
        <v>2</v>
      </c>
      <c r="G101" s="117">
        <v>3</v>
      </c>
      <c r="H101" s="117">
        <v>4</v>
      </c>
      <c r="I101" s="117">
        <v>3</v>
      </c>
      <c r="J101" s="117">
        <v>0</v>
      </c>
      <c r="K101" s="117">
        <v>1</v>
      </c>
      <c r="L101" s="58"/>
      <c r="M101" s="25"/>
      <c r="N101" s="25"/>
      <c r="O101" s="239">
        <f t="shared" si="0"/>
        <v>38</v>
      </c>
      <c r="P101" s="239" t="s">
        <v>557</v>
      </c>
    </row>
    <row r="102" spans="1:16" ht="22.5" customHeight="1">
      <c r="A102" s="238">
        <v>6</v>
      </c>
      <c r="B102" s="117" t="s">
        <v>172</v>
      </c>
      <c r="C102" s="117">
        <v>9</v>
      </c>
      <c r="D102" s="117">
        <v>10</v>
      </c>
      <c r="E102" s="117">
        <v>6</v>
      </c>
      <c r="F102" s="117">
        <v>2</v>
      </c>
      <c r="G102" s="117">
        <v>6</v>
      </c>
      <c r="H102" s="117">
        <v>0</v>
      </c>
      <c r="I102" s="117">
        <v>0</v>
      </c>
      <c r="J102" s="117">
        <v>2</v>
      </c>
      <c r="K102" s="117">
        <v>2</v>
      </c>
      <c r="L102" s="58"/>
      <c r="M102" s="25"/>
      <c r="N102" s="25"/>
      <c r="O102" s="239">
        <f t="shared" si="0"/>
        <v>37</v>
      </c>
      <c r="P102" s="239" t="s">
        <v>557</v>
      </c>
    </row>
    <row r="103" spans="1:16" ht="22.5" customHeight="1">
      <c r="A103" s="238">
        <v>6</v>
      </c>
      <c r="B103" s="117" t="s">
        <v>559</v>
      </c>
      <c r="C103" s="117">
        <v>8</v>
      </c>
      <c r="D103" s="117">
        <v>7</v>
      </c>
      <c r="E103" s="117">
        <v>3</v>
      </c>
      <c r="F103" s="117">
        <v>1</v>
      </c>
      <c r="G103" s="117">
        <v>10</v>
      </c>
      <c r="H103" s="117">
        <v>3</v>
      </c>
      <c r="I103" s="117">
        <v>0</v>
      </c>
      <c r="J103" s="117">
        <v>1</v>
      </c>
      <c r="K103" s="117">
        <v>3</v>
      </c>
      <c r="L103" s="58"/>
      <c r="M103" s="25"/>
      <c r="N103" s="25"/>
      <c r="O103" s="239">
        <f t="shared" si="0"/>
        <v>36</v>
      </c>
      <c r="P103" s="239" t="s">
        <v>523</v>
      </c>
    </row>
    <row r="104" spans="1:16" ht="22.5" customHeight="1">
      <c r="A104" s="238">
        <v>6</v>
      </c>
      <c r="B104" s="117" t="s">
        <v>64</v>
      </c>
      <c r="C104" s="117">
        <v>1</v>
      </c>
      <c r="D104" s="117">
        <v>8</v>
      </c>
      <c r="E104" s="117">
        <v>4</v>
      </c>
      <c r="F104" s="117">
        <v>1</v>
      </c>
      <c r="G104" s="117">
        <v>6</v>
      </c>
      <c r="H104" s="117">
        <v>5</v>
      </c>
      <c r="I104" s="117">
        <v>3</v>
      </c>
      <c r="J104" s="117">
        <v>1</v>
      </c>
      <c r="K104" s="117">
        <v>2.5</v>
      </c>
      <c r="L104" s="58"/>
      <c r="M104" s="25"/>
      <c r="N104" s="25"/>
      <c r="O104" s="239">
        <f t="shared" si="0"/>
        <v>31.5</v>
      </c>
      <c r="P104" s="239" t="s">
        <v>558</v>
      </c>
    </row>
    <row r="105" spans="1:16" ht="22.5" customHeight="1">
      <c r="A105" s="238">
        <v>6</v>
      </c>
      <c r="B105" s="117" t="s">
        <v>560</v>
      </c>
      <c r="C105" s="117">
        <v>9</v>
      </c>
      <c r="D105" s="117">
        <v>10</v>
      </c>
      <c r="E105" s="117">
        <v>3</v>
      </c>
      <c r="F105" s="117">
        <v>1</v>
      </c>
      <c r="G105" s="117">
        <v>0</v>
      </c>
      <c r="H105" s="117">
        <v>2</v>
      </c>
      <c r="I105" s="117">
        <v>0</v>
      </c>
      <c r="J105" s="117">
        <v>5</v>
      </c>
      <c r="K105" s="117">
        <v>0.5</v>
      </c>
      <c r="L105" s="58"/>
      <c r="M105" s="25"/>
      <c r="N105" s="25"/>
      <c r="O105" s="239">
        <f t="shared" si="0"/>
        <v>30.5</v>
      </c>
      <c r="P105" s="239" t="s">
        <v>523</v>
      </c>
    </row>
    <row r="106" spans="1:16" ht="22.5" customHeight="1">
      <c r="A106" s="238">
        <v>6</v>
      </c>
      <c r="B106" s="117" t="s">
        <v>422</v>
      </c>
      <c r="C106" s="117">
        <v>10</v>
      </c>
      <c r="D106" s="117">
        <v>9</v>
      </c>
      <c r="E106" s="117">
        <v>2</v>
      </c>
      <c r="F106" s="117">
        <v>0</v>
      </c>
      <c r="G106" s="117">
        <v>4</v>
      </c>
      <c r="H106" s="117">
        <v>2</v>
      </c>
      <c r="I106" s="117">
        <v>0</v>
      </c>
      <c r="J106" s="117">
        <v>1</v>
      </c>
      <c r="K106" s="117">
        <v>1</v>
      </c>
      <c r="L106" s="58"/>
      <c r="M106" s="25"/>
      <c r="N106" s="25"/>
      <c r="O106" s="239">
        <f t="shared" si="0"/>
        <v>29</v>
      </c>
      <c r="P106" s="239" t="s">
        <v>557</v>
      </c>
    </row>
    <row r="107" spans="1:16" ht="22.5" customHeight="1">
      <c r="A107" s="238">
        <v>6</v>
      </c>
      <c r="B107" s="117" t="s">
        <v>847</v>
      </c>
      <c r="C107" s="117">
        <v>9</v>
      </c>
      <c r="D107" s="117">
        <v>10</v>
      </c>
      <c r="E107" s="117">
        <v>0</v>
      </c>
      <c r="F107" s="117">
        <v>4</v>
      </c>
      <c r="G107" s="117">
        <v>6</v>
      </c>
      <c r="H107" s="117">
        <v>0</v>
      </c>
      <c r="I107" s="117">
        <v>0</v>
      </c>
      <c r="J107" s="117">
        <v>0</v>
      </c>
      <c r="K107" s="117">
        <v>0</v>
      </c>
      <c r="L107" s="58"/>
      <c r="M107" s="25"/>
      <c r="N107" s="25"/>
      <c r="O107" s="239">
        <f t="shared" si="0"/>
        <v>29</v>
      </c>
      <c r="P107" s="239" t="s">
        <v>557</v>
      </c>
    </row>
    <row r="108" spans="1:16" ht="22.5" customHeight="1">
      <c r="A108" s="238">
        <v>6</v>
      </c>
      <c r="B108" s="117" t="s">
        <v>59</v>
      </c>
      <c r="C108" s="117">
        <v>0</v>
      </c>
      <c r="D108" s="117">
        <v>5</v>
      </c>
      <c r="E108" s="117">
        <v>8</v>
      </c>
      <c r="F108" s="117">
        <v>0</v>
      </c>
      <c r="G108" s="117">
        <v>6</v>
      </c>
      <c r="H108" s="117">
        <v>3</v>
      </c>
      <c r="I108" s="117">
        <v>0</v>
      </c>
      <c r="J108" s="117">
        <v>5</v>
      </c>
      <c r="K108" s="117">
        <v>1</v>
      </c>
      <c r="L108" s="58"/>
      <c r="M108" s="25"/>
      <c r="N108" s="25"/>
      <c r="O108" s="239">
        <f t="shared" si="0"/>
        <v>28</v>
      </c>
      <c r="P108" s="239" t="s">
        <v>557</v>
      </c>
    </row>
    <row r="109" spans="1:16" ht="22.5" customHeight="1">
      <c r="A109" s="238">
        <v>6</v>
      </c>
      <c r="B109" s="117" t="s">
        <v>55</v>
      </c>
      <c r="C109" s="117">
        <v>9</v>
      </c>
      <c r="D109" s="117">
        <v>10</v>
      </c>
      <c r="E109" s="117">
        <v>4</v>
      </c>
      <c r="F109" s="117">
        <v>0</v>
      </c>
      <c r="G109" s="117">
        <v>0</v>
      </c>
      <c r="H109" s="117">
        <v>1</v>
      </c>
      <c r="I109" s="117">
        <v>3</v>
      </c>
      <c r="J109" s="117">
        <v>0</v>
      </c>
      <c r="K109" s="117">
        <v>0</v>
      </c>
      <c r="L109" s="58"/>
      <c r="M109" s="25"/>
      <c r="N109" s="25"/>
      <c r="O109" s="239">
        <f t="shared" si="0"/>
        <v>27</v>
      </c>
      <c r="P109" s="239" t="s">
        <v>523</v>
      </c>
    </row>
    <row r="110" spans="1:16" ht="22.5" customHeight="1">
      <c r="A110" s="238">
        <v>6</v>
      </c>
      <c r="B110" s="117" t="s">
        <v>62</v>
      </c>
      <c r="C110" s="117">
        <v>0</v>
      </c>
      <c r="D110" s="117">
        <v>10</v>
      </c>
      <c r="E110" s="117">
        <v>0</v>
      </c>
      <c r="F110" s="117">
        <v>4</v>
      </c>
      <c r="G110" s="117">
        <v>8</v>
      </c>
      <c r="H110" s="117">
        <v>3</v>
      </c>
      <c r="I110" s="117">
        <v>0</v>
      </c>
      <c r="J110" s="117">
        <v>1</v>
      </c>
      <c r="K110" s="117">
        <v>0</v>
      </c>
      <c r="L110" s="58"/>
      <c r="M110" s="25"/>
      <c r="N110" s="25"/>
      <c r="O110" s="239">
        <f t="shared" si="0"/>
        <v>26</v>
      </c>
      <c r="P110" s="239" t="s">
        <v>523</v>
      </c>
    </row>
    <row r="111" spans="1:16" ht="22.5" customHeight="1">
      <c r="A111" s="238">
        <v>6</v>
      </c>
      <c r="B111" s="117" t="s">
        <v>25</v>
      </c>
      <c r="C111" s="117">
        <v>8</v>
      </c>
      <c r="D111" s="117">
        <v>10</v>
      </c>
      <c r="E111" s="117">
        <v>0</v>
      </c>
      <c r="F111" s="117">
        <v>1</v>
      </c>
      <c r="G111" s="117">
        <v>3</v>
      </c>
      <c r="H111" s="117">
        <v>0</v>
      </c>
      <c r="I111" s="117">
        <v>3</v>
      </c>
      <c r="J111" s="117">
        <v>0</v>
      </c>
      <c r="K111" s="117">
        <v>0</v>
      </c>
      <c r="L111" s="25"/>
      <c r="M111" s="25"/>
      <c r="N111" s="25"/>
      <c r="O111" s="239">
        <f t="shared" si="0"/>
        <v>25</v>
      </c>
      <c r="P111" s="239" t="s">
        <v>523</v>
      </c>
    </row>
    <row r="112" spans="1:16" ht="22.5" customHeight="1">
      <c r="A112" s="238">
        <v>6</v>
      </c>
      <c r="B112" s="117" t="s">
        <v>166</v>
      </c>
      <c r="C112" s="117">
        <v>0</v>
      </c>
      <c r="D112" s="117">
        <v>6</v>
      </c>
      <c r="E112" s="117">
        <v>3</v>
      </c>
      <c r="F112" s="117">
        <v>1.5</v>
      </c>
      <c r="G112" s="117">
        <v>6</v>
      </c>
      <c r="H112" s="117">
        <v>3</v>
      </c>
      <c r="I112" s="117">
        <v>0</v>
      </c>
      <c r="J112" s="117">
        <v>0</v>
      </c>
      <c r="K112" s="117">
        <v>1</v>
      </c>
      <c r="L112" s="25"/>
      <c r="M112" s="25"/>
      <c r="N112" s="25"/>
      <c r="O112" s="239">
        <f t="shared" si="0"/>
        <v>20.5</v>
      </c>
      <c r="P112" s="239" t="s">
        <v>558</v>
      </c>
    </row>
    <row r="113" spans="1:16" ht="22.5" customHeight="1">
      <c r="A113" s="238">
        <v>6</v>
      </c>
      <c r="B113" s="117" t="s">
        <v>395</v>
      </c>
      <c r="C113" s="117">
        <v>9</v>
      </c>
      <c r="D113" s="117">
        <v>7</v>
      </c>
      <c r="E113" s="117">
        <v>0</v>
      </c>
      <c r="F113" s="117">
        <v>0</v>
      </c>
      <c r="G113" s="117">
        <v>0</v>
      </c>
      <c r="H113" s="117">
        <v>0</v>
      </c>
      <c r="I113" s="117">
        <v>3</v>
      </c>
      <c r="J113" s="117">
        <v>0</v>
      </c>
      <c r="K113" s="117">
        <v>1</v>
      </c>
      <c r="L113" s="25"/>
      <c r="M113" s="25"/>
      <c r="N113" s="25"/>
      <c r="O113" s="239">
        <f t="shared" si="0"/>
        <v>20</v>
      </c>
      <c r="P113" s="239" t="s">
        <v>523</v>
      </c>
    </row>
    <row r="114" spans="1:16" ht="22.5" customHeight="1">
      <c r="A114" s="238">
        <v>6</v>
      </c>
      <c r="B114" s="117" t="s">
        <v>169</v>
      </c>
      <c r="C114" s="117">
        <v>0</v>
      </c>
      <c r="D114" s="117">
        <v>10</v>
      </c>
      <c r="E114" s="117">
        <v>3</v>
      </c>
      <c r="F114" s="117">
        <v>3</v>
      </c>
      <c r="G114" s="117">
        <v>4</v>
      </c>
      <c r="H114" s="117">
        <v>0</v>
      </c>
      <c r="I114" s="117">
        <v>0</v>
      </c>
      <c r="J114" s="117">
        <v>0</v>
      </c>
      <c r="K114" s="117">
        <v>0</v>
      </c>
      <c r="L114" s="25"/>
      <c r="M114" s="25"/>
      <c r="N114" s="25"/>
      <c r="O114" s="239">
        <f t="shared" si="0"/>
        <v>20</v>
      </c>
      <c r="P114" s="239" t="s">
        <v>557</v>
      </c>
    </row>
    <row r="115" spans="1:16" ht="22.5" customHeight="1">
      <c r="A115" s="238">
        <v>6</v>
      </c>
      <c r="B115" s="117" t="s">
        <v>561</v>
      </c>
      <c r="C115" s="117">
        <v>4</v>
      </c>
      <c r="D115" s="117">
        <v>8</v>
      </c>
      <c r="E115" s="117">
        <v>3</v>
      </c>
      <c r="F115" s="117">
        <v>1</v>
      </c>
      <c r="G115" s="117">
        <v>0</v>
      </c>
      <c r="H115" s="117">
        <v>0</v>
      </c>
      <c r="I115" s="117">
        <v>0</v>
      </c>
      <c r="J115" s="117">
        <v>0</v>
      </c>
      <c r="K115" s="117">
        <v>1</v>
      </c>
      <c r="L115" s="25"/>
      <c r="M115" s="25"/>
      <c r="N115" s="25"/>
      <c r="O115" s="239">
        <f t="shared" si="0"/>
        <v>17</v>
      </c>
      <c r="P115" s="239" t="s">
        <v>523</v>
      </c>
    </row>
    <row r="116" spans="1:16" ht="22.5" customHeight="1">
      <c r="A116" s="238">
        <v>6</v>
      </c>
      <c r="B116" s="117" t="s">
        <v>562</v>
      </c>
      <c r="C116" s="117">
        <v>0</v>
      </c>
      <c r="D116" s="117">
        <v>0</v>
      </c>
      <c r="E116" s="117">
        <v>9</v>
      </c>
      <c r="F116" s="117">
        <v>0</v>
      </c>
      <c r="G116" s="117">
        <v>7</v>
      </c>
      <c r="H116" s="117">
        <v>0</v>
      </c>
      <c r="I116" s="117">
        <v>0</v>
      </c>
      <c r="J116" s="117">
        <v>0</v>
      </c>
      <c r="K116" s="117">
        <v>0</v>
      </c>
      <c r="L116" s="25"/>
      <c r="M116" s="25"/>
      <c r="N116" s="25"/>
      <c r="O116" s="239">
        <f t="shared" si="0"/>
        <v>16</v>
      </c>
      <c r="P116" s="239" t="s">
        <v>558</v>
      </c>
    </row>
    <row r="117" spans="1:16" ht="22.5" customHeight="1">
      <c r="A117" s="9">
        <v>7</v>
      </c>
      <c r="B117" s="16" t="s">
        <v>175</v>
      </c>
      <c r="C117" s="9">
        <v>8</v>
      </c>
      <c r="D117" s="9">
        <v>8</v>
      </c>
      <c r="E117" s="9">
        <v>20</v>
      </c>
      <c r="F117" s="9">
        <v>0</v>
      </c>
      <c r="G117" s="9">
        <v>7</v>
      </c>
      <c r="H117" s="9">
        <v>10</v>
      </c>
      <c r="I117" s="9">
        <v>21</v>
      </c>
      <c r="J117" s="9">
        <v>6</v>
      </c>
      <c r="K117" s="9">
        <v>7</v>
      </c>
      <c r="L117" s="121"/>
      <c r="M117" s="61"/>
      <c r="N117" s="61"/>
      <c r="O117" s="9">
        <f t="shared" si="0"/>
        <v>87</v>
      </c>
      <c r="P117" s="239" t="s">
        <v>521</v>
      </c>
    </row>
    <row r="118" spans="1:16" ht="22.5" customHeight="1">
      <c r="A118" s="9">
        <v>7</v>
      </c>
      <c r="B118" s="16" t="s">
        <v>66</v>
      </c>
      <c r="C118" s="9">
        <v>0</v>
      </c>
      <c r="D118" s="9">
        <v>10</v>
      </c>
      <c r="E118" s="9">
        <v>12</v>
      </c>
      <c r="F118" s="9">
        <v>4</v>
      </c>
      <c r="G118" s="9">
        <v>7</v>
      </c>
      <c r="H118" s="9">
        <v>10</v>
      </c>
      <c r="I118" s="9">
        <v>14</v>
      </c>
      <c r="J118" s="9">
        <v>6</v>
      </c>
      <c r="K118" s="9">
        <v>7</v>
      </c>
      <c r="L118" s="121"/>
      <c r="M118" s="61"/>
      <c r="N118" s="61"/>
      <c r="O118" s="9">
        <f t="shared" si="0"/>
        <v>70</v>
      </c>
      <c r="P118" s="239" t="s">
        <v>521</v>
      </c>
    </row>
    <row r="119" spans="1:16" ht="22.5" customHeight="1">
      <c r="A119" s="13">
        <v>7</v>
      </c>
      <c r="B119" s="119" t="s">
        <v>563</v>
      </c>
      <c r="C119" s="13">
        <v>5</v>
      </c>
      <c r="D119" s="13">
        <v>10</v>
      </c>
      <c r="E119" s="13">
        <v>13</v>
      </c>
      <c r="F119" s="13">
        <v>3</v>
      </c>
      <c r="G119" s="13">
        <v>7</v>
      </c>
      <c r="H119" s="13">
        <v>10</v>
      </c>
      <c r="I119" s="13">
        <v>10</v>
      </c>
      <c r="J119" s="13">
        <v>6</v>
      </c>
      <c r="K119" s="13">
        <v>5</v>
      </c>
      <c r="L119" s="11"/>
      <c r="M119" s="63"/>
      <c r="N119" s="63"/>
      <c r="O119" s="13">
        <f t="shared" si="0"/>
        <v>69</v>
      </c>
      <c r="P119" s="239" t="s">
        <v>549</v>
      </c>
    </row>
    <row r="120" spans="1:16" ht="22.5" customHeight="1">
      <c r="A120" s="13">
        <v>7</v>
      </c>
      <c r="B120" s="18" t="s">
        <v>177</v>
      </c>
      <c r="C120" s="13">
        <v>4</v>
      </c>
      <c r="D120" s="13">
        <v>10</v>
      </c>
      <c r="E120" s="13">
        <v>8</v>
      </c>
      <c r="F120" s="13">
        <v>1</v>
      </c>
      <c r="G120" s="13">
        <v>7</v>
      </c>
      <c r="H120" s="13">
        <v>9</v>
      </c>
      <c r="I120" s="13">
        <v>6</v>
      </c>
      <c r="J120" s="13">
        <v>6</v>
      </c>
      <c r="K120" s="13">
        <v>6</v>
      </c>
      <c r="L120" s="11"/>
      <c r="M120" s="63"/>
      <c r="N120" s="63"/>
      <c r="O120" s="13">
        <f t="shared" si="0"/>
        <v>57</v>
      </c>
      <c r="P120" s="239" t="s">
        <v>525</v>
      </c>
    </row>
    <row r="121" spans="1:16" ht="22.5" customHeight="1">
      <c r="A121" s="238">
        <v>7</v>
      </c>
      <c r="B121" s="239" t="s">
        <v>184</v>
      </c>
      <c r="C121" s="238">
        <v>6</v>
      </c>
      <c r="D121" s="238">
        <v>10</v>
      </c>
      <c r="E121" s="238">
        <v>13</v>
      </c>
      <c r="F121" s="238">
        <v>1</v>
      </c>
      <c r="G121" s="238">
        <v>0</v>
      </c>
      <c r="H121" s="238">
        <v>6</v>
      </c>
      <c r="I121" s="238">
        <v>6</v>
      </c>
      <c r="J121" s="238">
        <v>6</v>
      </c>
      <c r="K121" s="238">
        <v>3</v>
      </c>
      <c r="L121" s="58"/>
      <c r="M121" s="25"/>
      <c r="N121" s="25"/>
      <c r="O121" s="238">
        <f t="shared" si="0"/>
        <v>51</v>
      </c>
      <c r="P121" s="239" t="s">
        <v>549</v>
      </c>
    </row>
    <row r="122" spans="1:16" ht="22.5" customHeight="1">
      <c r="A122" s="238">
        <v>7</v>
      </c>
      <c r="B122" s="239" t="s">
        <v>191</v>
      </c>
      <c r="C122" s="238">
        <v>6</v>
      </c>
      <c r="D122" s="238">
        <v>10</v>
      </c>
      <c r="E122" s="238">
        <v>8</v>
      </c>
      <c r="F122" s="238">
        <v>2</v>
      </c>
      <c r="G122" s="238">
        <v>7</v>
      </c>
      <c r="H122" s="238">
        <v>2</v>
      </c>
      <c r="I122" s="238">
        <v>3</v>
      </c>
      <c r="J122" s="238">
        <v>6</v>
      </c>
      <c r="K122" s="238">
        <v>6</v>
      </c>
      <c r="L122" s="58"/>
      <c r="M122" s="25"/>
      <c r="N122" s="25"/>
      <c r="O122" s="238">
        <f t="shared" si="0"/>
        <v>50</v>
      </c>
      <c r="P122" s="239" t="s">
        <v>525</v>
      </c>
    </row>
    <row r="123" spans="1:16" ht="22.5" customHeight="1">
      <c r="A123" s="238">
        <v>7</v>
      </c>
      <c r="B123" s="239" t="s">
        <v>564</v>
      </c>
      <c r="C123" s="238">
        <v>3</v>
      </c>
      <c r="D123" s="238">
        <v>10</v>
      </c>
      <c r="E123" s="238">
        <v>8</v>
      </c>
      <c r="F123" s="238">
        <v>1</v>
      </c>
      <c r="G123" s="238">
        <v>7</v>
      </c>
      <c r="H123" s="238">
        <v>7</v>
      </c>
      <c r="I123" s="238">
        <v>6</v>
      </c>
      <c r="J123" s="238">
        <v>6</v>
      </c>
      <c r="K123" s="238">
        <v>0</v>
      </c>
      <c r="L123" s="58"/>
      <c r="M123" s="25"/>
      <c r="N123" s="25"/>
      <c r="O123" s="238">
        <f t="shared" si="0"/>
        <v>48</v>
      </c>
      <c r="P123" s="239" t="s">
        <v>525</v>
      </c>
    </row>
    <row r="124" spans="1:16" ht="22.5" customHeight="1">
      <c r="A124" s="238">
        <v>7</v>
      </c>
      <c r="B124" s="239" t="s">
        <v>176</v>
      </c>
      <c r="C124" s="238">
        <v>6</v>
      </c>
      <c r="D124" s="238">
        <v>7</v>
      </c>
      <c r="E124" s="238">
        <v>13</v>
      </c>
      <c r="F124" s="238">
        <v>0</v>
      </c>
      <c r="G124" s="238">
        <v>0</v>
      </c>
      <c r="H124" s="238">
        <v>2</v>
      </c>
      <c r="I124" s="238">
        <v>6</v>
      </c>
      <c r="J124" s="238">
        <v>6</v>
      </c>
      <c r="K124" s="238">
        <v>5</v>
      </c>
      <c r="L124" s="58"/>
      <c r="M124" s="25"/>
      <c r="N124" s="25"/>
      <c r="O124" s="238">
        <f t="shared" si="0"/>
        <v>45</v>
      </c>
      <c r="P124" s="239" t="s">
        <v>557</v>
      </c>
    </row>
    <row r="125" spans="1:16" ht="22.5" customHeight="1">
      <c r="A125" s="238">
        <v>7</v>
      </c>
      <c r="B125" s="239" t="s">
        <v>189</v>
      </c>
      <c r="C125" s="238">
        <v>6</v>
      </c>
      <c r="D125" s="238">
        <v>10</v>
      </c>
      <c r="E125" s="238">
        <v>8</v>
      </c>
      <c r="F125" s="238">
        <v>0</v>
      </c>
      <c r="G125" s="238">
        <v>0</v>
      </c>
      <c r="H125" s="238">
        <v>6</v>
      </c>
      <c r="I125" s="238">
        <v>6</v>
      </c>
      <c r="J125" s="238">
        <v>6</v>
      </c>
      <c r="K125" s="238">
        <v>3</v>
      </c>
      <c r="L125" s="58"/>
      <c r="M125" s="25"/>
      <c r="N125" s="25"/>
      <c r="O125" s="238">
        <f t="shared" si="0"/>
        <v>45</v>
      </c>
      <c r="P125" s="239" t="s">
        <v>549</v>
      </c>
    </row>
    <row r="126" spans="1:16" ht="22.5" customHeight="1">
      <c r="A126" s="238">
        <v>7</v>
      </c>
      <c r="B126" s="239" t="s">
        <v>565</v>
      </c>
      <c r="C126" s="238">
        <v>3</v>
      </c>
      <c r="D126" s="238">
        <v>10</v>
      </c>
      <c r="E126" s="238">
        <v>8</v>
      </c>
      <c r="F126" s="238">
        <v>1</v>
      </c>
      <c r="G126" s="238">
        <v>6</v>
      </c>
      <c r="H126" s="238">
        <v>3</v>
      </c>
      <c r="I126" s="238">
        <v>6</v>
      </c>
      <c r="J126" s="238">
        <v>6</v>
      </c>
      <c r="K126" s="238">
        <v>0</v>
      </c>
      <c r="L126" s="58"/>
      <c r="M126" s="25"/>
      <c r="N126" s="25"/>
      <c r="O126" s="238">
        <f t="shared" si="0"/>
        <v>43</v>
      </c>
      <c r="P126" s="239" t="s">
        <v>525</v>
      </c>
    </row>
    <row r="127" spans="1:16" ht="22.5" customHeight="1">
      <c r="A127" s="238">
        <v>7</v>
      </c>
      <c r="B127" s="239" t="s">
        <v>566</v>
      </c>
      <c r="C127" s="238">
        <v>4</v>
      </c>
      <c r="D127" s="238">
        <v>8</v>
      </c>
      <c r="E127" s="238">
        <v>13</v>
      </c>
      <c r="F127" s="238">
        <v>1</v>
      </c>
      <c r="G127" s="238">
        <v>0</v>
      </c>
      <c r="H127" s="238">
        <v>2</v>
      </c>
      <c r="I127" s="238">
        <v>4</v>
      </c>
      <c r="J127" s="238">
        <v>6</v>
      </c>
      <c r="K127" s="238">
        <v>0</v>
      </c>
      <c r="L127" s="58"/>
      <c r="M127" s="25"/>
      <c r="N127" s="25"/>
      <c r="O127" s="238">
        <f t="shared" ref="O127:O130" si="1">SUM(C127:K127)</f>
        <v>38</v>
      </c>
      <c r="P127" s="239" t="s">
        <v>525</v>
      </c>
    </row>
    <row r="128" spans="1:16" ht="22.5" customHeight="1">
      <c r="A128" s="238">
        <v>7</v>
      </c>
      <c r="B128" s="239" t="s">
        <v>76</v>
      </c>
      <c r="C128" s="238">
        <v>6</v>
      </c>
      <c r="D128" s="238">
        <v>10</v>
      </c>
      <c r="E128" s="238">
        <v>12</v>
      </c>
      <c r="F128" s="238">
        <v>0</v>
      </c>
      <c r="G128" s="238">
        <v>0</v>
      </c>
      <c r="H128" s="238">
        <v>4</v>
      </c>
      <c r="I128" s="238">
        <v>0</v>
      </c>
      <c r="J128" s="238">
        <v>6</v>
      </c>
      <c r="K128" s="238">
        <v>0</v>
      </c>
      <c r="L128" s="58"/>
      <c r="M128" s="25"/>
      <c r="N128" s="25"/>
      <c r="O128" s="238">
        <f t="shared" si="1"/>
        <v>38</v>
      </c>
      <c r="P128" s="239" t="s">
        <v>549</v>
      </c>
    </row>
    <row r="129" spans="1:16" ht="22.5" customHeight="1">
      <c r="A129" s="238">
        <v>7</v>
      </c>
      <c r="B129" s="239" t="s">
        <v>567</v>
      </c>
      <c r="C129" s="238">
        <v>0</v>
      </c>
      <c r="D129" s="238">
        <v>7</v>
      </c>
      <c r="E129" s="238">
        <v>13</v>
      </c>
      <c r="F129" s="238">
        <v>2</v>
      </c>
      <c r="G129" s="238">
        <v>6</v>
      </c>
      <c r="H129" s="238">
        <v>0</v>
      </c>
      <c r="I129" s="238">
        <v>0</v>
      </c>
      <c r="J129" s="238">
        <v>6</v>
      </c>
      <c r="K129" s="238">
        <v>0</v>
      </c>
      <c r="L129" s="58"/>
      <c r="M129" s="25"/>
      <c r="N129" s="25"/>
      <c r="O129" s="238">
        <f t="shared" si="1"/>
        <v>34</v>
      </c>
      <c r="P129" s="239" t="s">
        <v>521</v>
      </c>
    </row>
    <row r="130" spans="1:16" ht="22.5" customHeight="1">
      <c r="A130" s="238">
        <v>7</v>
      </c>
      <c r="B130" s="239" t="s">
        <v>568</v>
      </c>
      <c r="C130" s="238">
        <v>0</v>
      </c>
      <c r="D130" s="238">
        <v>10</v>
      </c>
      <c r="E130" s="238">
        <v>6</v>
      </c>
      <c r="F130" s="238">
        <v>0</v>
      </c>
      <c r="G130" s="238">
        <v>7</v>
      </c>
      <c r="H130" s="238">
        <v>0</v>
      </c>
      <c r="I130" s="238">
        <v>0</v>
      </c>
      <c r="J130" s="238">
        <v>6</v>
      </c>
      <c r="K130" s="238">
        <v>0</v>
      </c>
      <c r="L130" s="58"/>
      <c r="M130" s="25"/>
      <c r="N130" s="25"/>
      <c r="O130" s="238">
        <f t="shared" si="1"/>
        <v>29</v>
      </c>
      <c r="P130" s="239" t="s">
        <v>521</v>
      </c>
    </row>
    <row r="131" spans="1:16" ht="22.5" customHeight="1">
      <c r="A131" s="238">
        <v>7</v>
      </c>
      <c r="B131" s="239" t="s">
        <v>569</v>
      </c>
      <c r="C131" s="238">
        <v>0</v>
      </c>
      <c r="D131" s="238">
        <v>9</v>
      </c>
      <c r="E131" s="238">
        <v>8</v>
      </c>
      <c r="F131" s="238">
        <v>1</v>
      </c>
      <c r="G131" s="238">
        <v>0</v>
      </c>
      <c r="H131" s="238">
        <v>0</v>
      </c>
      <c r="I131" s="238">
        <v>2</v>
      </c>
      <c r="J131" s="238">
        <v>6</v>
      </c>
      <c r="K131" s="238">
        <v>0</v>
      </c>
      <c r="L131" s="58"/>
      <c r="M131" s="25"/>
      <c r="N131" s="25"/>
      <c r="O131" s="238">
        <f>SUM(D131:K131)</f>
        <v>26</v>
      </c>
      <c r="P131" s="239" t="s">
        <v>521</v>
      </c>
    </row>
    <row r="132" spans="1:16" ht="22.5" customHeight="1">
      <c r="A132" s="238">
        <v>7</v>
      </c>
      <c r="B132" s="239" t="s">
        <v>188</v>
      </c>
      <c r="C132" s="238">
        <v>0</v>
      </c>
      <c r="D132" s="238">
        <v>8</v>
      </c>
      <c r="E132" s="238">
        <v>0</v>
      </c>
      <c r="F132" s="238">
        <v>1</v>
      </c>
      <c r="G132" s="238">
        <v>7</v>
      </c>
      <c r="H132" s="238">
        <v>2</v>
      </c>
      <c r="I132" s="238">
        <v>1</v>
      </c>
      <c r="J132" s="238">
        <v>6</v>
      </c>
      <c r="K132" s="238">
        <v>0</v>
      </c>
      <c r="L132" s="58"/>
      <c r="M132" s="25"/>
      <c r="N132" s="25"/>
      <c r="O132" s="238">
        <f>SUM(C132:K132)</f>
        <v>25</v>
      </c>
      <c r="P132" s="239" t="s">
        <v>525</v>
      </c>
    </row>
    <row r="133" spans="1:16" ht="22.5" customHeight="1">
      <c r="A133" s="238">
        <v>7</v>
      </c>
      <c r="B133" s="120" t="s">
        <v>179</v>
      </c>
      <c r="C133" s="238">
        <v>6</v>
      </c>
      <c r="D133" s="238">
        <v>9</v>
      </c>
      <c r="E133" s="238">
        <v>13</v>
      </c>
      <c r="F133" s="238">
        <v>1</v>
      </c>
      <c r="G133" s="238">
        <v>0</v>
      </c>
      <c r="H133" s="238">
        <v>6</v>
      </c>
      <c r="I133" s="238">
        <v>6</v>
      </c>
      <c r="J133" s="238">
        <v>6</v>
      </c>
      <c r="K133" s="238">
        <v>3</v>
      </c>
      <c r="L133" s="58"/>
      <c r="M133" s="25"/>
      <c r="N133" s="25"/>
      <c r="O133" s="238">
        <f>SUM(G133:K133)</f>
        <v>21</v>
      </c>
      <c r="P133" s="239" t="s">
        <v>549</v>
      </c>
    </row>
    <row r="134" spans="1:16" ht="22.5" customHeight="1">
      <c r="A134" s="9">
        <v>8</v>
      </c>
      <c r="B134" s="16" t="s">
        <v>28</v>
      </c>
      <c r="C134" s="9">
        <v>0</v>
      </c>
      <c r="D134" s="9">
        <v>10</v>
      </c>
      <c r="E134" s="9">
        <v>20</v>
      </c>
      <c r="F134" s="9">
        <v>3</v>
      </c>
      <c r="G134" s="9">
        <v>7</v>
      </c>
      <c r="H134" s="9">
        <v>10</v>
      </c>
      <c r="I134" s="9">
        <v>10</v>
      </c>
      <c r="J134" s="9">
        <v>6</v>
      </c>
      <c r="K134" s="9">
        <v>9</v>
      </c>
      <c r="L134" s="121"/>
      <c r="M134" s="61"/>
      <c r="N134" s="61"/>
      <c r="O134" s="9">
        <v>75</v>
      </c>
      <c r="P134" s="239" t="s">
        <v>558</v>
      </c>
    </row>
    <row r="135" spans="1:16" ht="22.5" customHeight="1">
      <c r="A135" s="13">
        <v>8</v>
      </c>
      <c r="B135" s="18" t="s">
        <v>213</v>
      </c>
      <c r="C135" s="13">
        <v>7</v>
      </c>
      <c r="D135" s="13">
        <v>10</v>
      </c>
      <c r="E135" s="13">
        <v>15</v>
      </c>
      <c r="F135" s="13">
        <v>6</v>
      </c>
      <c r="G135" s="13">
        <v>7</v>
      </c>
      <c r="H135" s="13">
        <v>10</v>
      </c>
      <c r="I135" s="13">
        <v>8</v>
      </c>
      <c r="J135" s="13">
        <v>6</v>
      </c>
      <c r="K135" s="13">
        <v>5</v>
      </c>
      <c r="L135" s="11"/>
      <c r="M135" s="63"/>
      <c r="N135" s="63"/>
      <c r="O135" s="13">
        <v>74</v>
      </c>
      <c r="P135" s="239" t="s">
        <v>570</v>
      </c>
    </row>
    <row r="136" spans="1:16" ht="22.5" customHeight="1">
      <c r="A136" s="13">
        <v>8</v>
      </c>
      <c r="B136" s="18" t="s">
        <v>571</v>
      </c>
      <c r="C136" s="13">
        <v>7</v>
      </c>
      <c r="D136" s="13">
        <v>10</v>
      </c>
      <c r="E136" s="13">
        <v>20</v>
      </c>
      <c r="F136" s="13">
        <v>3</v>
      </c>
      <c r="G136" s="13">
        <v>7</v>
      </c>
      <c r="H136" s="13">
        <v>9</v>
      </c>
      <c r="I136" s="13">
        <v>0</v>
      </c>
      <c r="J136" s="13">
        <v>6</v>
      </c>
      <c r="K136" s="13">
        <v>9</v>
      </c>
      <c r="L136" s="11"/>
      <c r="M136" s="63"/>
      <c r="N136" s="63"/>
      <c r="O136" s="13">
        <v>71</v>
      </c>
      <c r="P136" s="239" t="s">
        <v>558</v>
      </c>
    </row>
    <row r="137" spans="1:16" ht="22.5" customHeight="1">
      <c r="A137" s="13">
        <v>8</v>
      </c>
      <c r="B137" s="18" t="s">
        <v>572</v>
      </c>
      <c r="C137" s="13">
        <v>7</v>
      </c>
      <c r="D137" s="13">
        <v>7</v>
      </c>
      <c r="E137" s="13">
        <v>20</v>
      </c>
      <c r="F137" s="13">
        <v>3</v>
      </c>
      <c r="G137" s="13">
        <v>7</v>
      </c>
      <c r="H137" s="13">
        <v>6</v>
      </c>
      <c r="I137" s="13">
        <v>11</v>
      </c>
      <c r="J137" s="13">
        <v>6</v>
      </c>
      <c r="K137" s="13">
        <v>7</v>
      </c>
      <c r="L137" s="11"/>
      <c r="M137" s="63"/>
      <c r="N137" s="63"/>
      <c r="O137" s="13">
        <v>70</v>
      </c>
      <c r="P137" s="239" t="s">
        <v>558</v>
      </c>
    </row>
    <row r="138" spans="1:16" ht="22.5" customHeight="1">
      <c r="A138" s="238">
        <v>8</v>
      </c>
      <c r="B138" s="239" t="s">
        <v>573</v>
      </c>
      <c r="C138" s="238">
        <v>7</v>
      </c>
      <c r="D138" s="238">
        <v>10</v>
      </c>
      <c r="E138" s="238">
        <v>20</v>
      </c>
      <c r="F138" s="238">
        <v>3</v>
      </c>
      <c r="G138" s="238">
        <v>0</v>
      </c>
      <c r="H138" s="238">
        <v>10</v>
      </c>
      <c r="I138" s="238">
        <v>6</v>
      </c>
      <c r="J138" s="238">
        <v>5</v>
      </c>
      <c r="K138" s="238">
        <v>6</v>
      </c>
      <c r="L138" s="58"/>
      <c r="M138" s="25"/>
      <c r="N138" s="25"/>
      <c r="O138" s="238">
        <v>67</v>
      </c>
      <c r="P138" s="239" t="s">
        <v>558</v>
      </c>
    </row>
    <row r="139" spans="1:16" ht="22.5" customHeight="1">
      <c r="A139" s="238">
        <v>8</v>
      </c>
      <c r="B139" s="239" t="s">
        <v>574</v>
      </c>
      <c r="C139" s="238">
        <v>7</v>
      </c>
      <c r="D139" s="238">
        <v>10</v>
      </c>
      <c r="E139" s="238">
        <v>10</v>
      </c>
      <c r="F139" s="238">
        <v>0</v>
      </c>
      <c r="G139" s="238">
        <v>7</v>
      </c>
      <c r="H139" s="238">
        <v>8</v>
      </c>
      <c r="I139" s="238">
        <v>3</v>
      </c>
      <c r="J139" s="238">
        <v>6</v>
      </c>
      <c r="K139" s="238">
        <v>9</v>
      </c>
      <c r="L139" s="58"/>
      <c r="M139" s="25"/>
      <c r="N139" s="25"/>
      <c r="O139" s="238">
        <v>60</v>
      </c>
      <c r="P139" s="239" t="s">
        <v>558</v>
      </c>
    </row>
    <row r="140" spans="1:16" ht="22.5" customHeight="1">
      <c r="A140" s="238">
        <v>8</v>
      </c>
      <c r="B140" s="239" t="s">
        <v>575</v>
      </c>
      <c r="C140" s="238">
        <v>7</v>
      </c>
      <c r="D140" s="238">
        <v>7</v>
      </c>
      <c r="E140" s="238">
        <v>8</v>
      </c>
      <c r="F140" s="238">
        <v>6</v>
      </c>
      <c r="G140" s="238">
        <v>7</v>
      </c>
      <c r="H140" s="238">
        <v>8</v>
      </c>
      <c r="I140" s="238">
        <v>3</v>
      </c>
      <c r="J140" s="238">
        <v>6</v>
      </c>
      <c r="K140" s="238">
        <v>6</v>
      </c>
      <c r="L140" s="58"/>
      <c r="M140" s="25"/>
      <c r="N140" s="25"/>
      <c r="O140" s="238">
        <v>53</v>
      </c>
      <c r="P140" s="239" t="s">
        <v>570</v>
      </c>
    </row>
    <row r="141" spans="1:16" ht="22.5" customHeight="1">
      <c r="A141" s="238">
        <v>8</v>
      </c>
      <c r="B141" s="239" t="s">
        <v>576</v>
      </c>
      <c r="C141" s="238">
        <v>0</v>
      </c>
      <c r="D141" s="238">
        <v>10</v>
      </c>
      <c r="E141" s="238">
        <v>15</v>
      </c>
      <c r="F141" s="238">
        <v>3</v>
      </c>
      <c r="G141" s="238">
        <v>6</v>
      </c>
      <c r="H141" s="238">
        <v>7</v>
      </c>
      <c r="I141" s="238">
        <v>6</v>
      </c>
      <c r="J141" s="238">
        <v>6</v>
      </c>
      <c r="K141" s="238">
        <v>9</v>
      </c>
      <c r="L141" s="58"/>
      <c r="M141" s="25"/>
      <c r="N141" s="25"/>
      <c r="O141" s="238">
        <v>52</v>
      </c>
      <c r="P141" s="239" t="s">
        <v>558</v>
      </c>
    </row>
    <row r="142" spans="1:16" ht="22.5" customHeight="1">
      <c r="A142" s="238">
        <v>8</v>
      </c>
      <c r="B142" s="239" t="s">
        <v>85</v>
      </c>
      <c r="C142" s="238">
        <v>0</v>
      </c>
      <c r="D142" s="238">
        <v>10</v>
      </c>
      <c r="E142" s="238">
        <v>10</v>
      </c>
      <c r="F142" s="238">
        <v>0</v>
      </c>
      <c r="G142" s="238">
        <v>6</v>
      </c>
      <c r="H142" s="238">
        <v>8</v>
      </c>
      <c r="I142" s="238">
        <v>3</v>
      </c>
      <c r="J142" s="238">
        <v>6</v>
      </c>
      <c r="K142" s="238">
        <v>9</v>
      </c>
      <c r="L142" s="58"/>
      <c r="M142" s="25"/>
      <c r="N142" s="25"/>
      <c r="O142" s="238">
        <v>52</v>
      </c>
      <c r="P142" s="239" t="s">
        <v>558</v>
      </c>
    </row>
    <row r="143" spans="1:16" ht="22.5" customHeight="1">
      <c r="A143" s="238">
        <v>8</v>
      </c>
      <c r="B143" s="239" t="s">
        <v>363</v>
      </c>
      <c r="C143" s="238">
        <v>6</v>
      </c>
      <c r="D143" s="238">
        <v>10</v>
      </c>
      <c r="E143" s="238">
        <v>15</v>
      </c>
      <c r="F143" s="238">
        <v>6</v>
      </c>
      <c r="G143" s="238">
        <v>0</v>
      </c>
      <c r="H143" s="238">
        <v>4</v>
      </c>
      <c r="I143" s="238">
        <v>2</v>
      </c>
      <c r="J143" s="238">
        <v>4</v>
      </c>
      <c r="K143" s="238">
        <v>0</v>
      </c>
      <c r="L143" s="58"/>
      <c r="M143" s="25"/>
      <c r="N143" s="25"/>
      <c r="O143" s="238">
        <v>47</v>
      </c>
      <c r="P143" s="239" t="s">
        <v>527</v>
      </c>
    </row>
    <row r="144" spans="1:16" ht="22.5" customHeight="1">
      <c r="A144" s="238">
        <v>8</v>
      </c>
      <c r="B144" s="239" t="s">
        <v>32</v>
      </c>
      <c r="C144" s="238">
        <v>5</v>
      </c>
      <c r="D144" s="238">
        <v>8</v>
      </c>
      <c r="E144" s="238">
        <v>0</v>
      </c>
      <c r="F144" s="238">
        <v>6</v>
      </c>
      <c r="G144" s="238">
        <v>7</v>
      </c>
      <c r="H144" s="238">
        <v>0</v>
      </c>
      <c r="I144" s="238">
        <v>6</v>
      </c>
      <c r="J144" s="238">
        <v>6</v>
      </c>
      <c r="K144" s="238">
        <v>0</v>
      </c>
      <c r="L144" s="58"/>
      <c r="M144" s="25"/>
      <c r="N144" s="25"/>
      <c r="O144" s="238">
        <v>38</v>
      </c>
      <c r="P144" s="239" t="s">
        <v>570</v>
      </c>
    </row>
    <row r="145" spans="1:16" ht="22.5" customHeight="1">
      <c r="A145" s="238">
        <v>8</v>
      </c>
      <c r="B145" s="239" t="s">
        <v>577</v>
      </c>
      <c r="C145" s="238">
        <v>6</v>
      </c>
      <c r="D145" s="238">
        <v>9</v>
      </c>
      <c r="E145" s="238">
        <v>0</v>
      </c>
      <c r="F145" s="238">
        <v>0</v>
      </c>
      <c r="G145" s="238">
        <v>0</v>
      </c>
      <c r="H145" s="238">
        <v>0</v>
      </c>
      <c r="I145" s="238">
        <v>3</v>
      </c>
      <c r="J145" s="238">
        <v>6</v>
      </c>
      <c r="K145" s="238">
        <v>6</v>
      </c>
      <c r="L145" s="58"/>
      <c r="M145" s="25"/>
      <c r="N145" s="25"/>
      <c r="O145" s="238">
        <v>30</v>
      </c>
      <c r="P145" s="239" t="s">
        <v>570</v>
      </c>
    </row>
    <row r="146" spans="1:16" ht="22.5" customHeight="1">
      <c r="A146" s="238">
        <v>8</v>
      </c>
      <c r="B146" s="239" t="s">
        <v>578</v>
      </c>
      <c r="C146" s="238">
        <v>1</v>
      </c>
      <c r="D146" s="238">
        <v>8</v>
      </c>
      <c r="E146" s="238">
        <v>0</v>
      </c>
      <c r="F146" s="238">
        <v>3</v>
      </c>
      <c r="G146" s="238">
        <v>0</v>
      </c>
      <c r="H146" s="238">
        <v>2</v>
      </c>
      <c r="I146" s="238">
        <v>0</v>
      </c>
      <c r="J146" s="238">
        <v>4</v>
      </c>
      <c r="K146" s="238">
        <v>2</v>
      </c>
      <c r="L146" s="58"/>
      <c r="M146" s="25"/>
      <c r="N146" s="25"/>
      <c r="O146" s="238">
        <v>20</v>
      </c>
      <c r="P146" s="239" t="s">
        <v>570</v>
      </c>
    </row>
    <row r="147" spans="1:16" ht="22.5" customHeight="1">
      <c r="A147" s="238">
        <v>8</v>
      </c>
      <c r="B147" s="239" t="s">
        <v>579</v>
      </c>
      <c r="C147" s="238">
        <v>0</v>
      </c>
      <c r="D147" s="238">
        <v>8</v>
      </c>
      <c r="E147" s="238">
        <v>0</v>
      </c>
      <c r="F147" s="238">
        <v>3</v>
      </c>
      <c r="G147" s="238">
        <v>0</v>
      </c>
      <c r="H147" s="238">
        <v>5</v>
      </c>
      <c r="I147" s="238">
        <v>3</v>
      </c>
      <c r="J147" s="238">
        <v>0</v>
      </c>
      <c r="K147" s="238">
        <v>0</v>
      </c>
      <c r="L147" s="58"/>
      <c r="M147" s="25"/>
      <c r="N147" s="25"/>
      <c r="O147" s="238">
        <v>19</v>
      </c>
      <c r="P147" s="239" t="s">
        <v>570</v>
      </c>
    </row>
    <row r="148" spans="1:16" ht="22.5" customHeight="1">
      <c r="A148" s="232">
        <v>9</v>
      </c>
      <c r="B148" s="233" t="s">
        <v>41</v>
      </c>
      <c r="C148" s="232">
        <v>8</v>
      </c>
      <c r="D148" s="232">
        <v>6</v>
      </c>
      <c r="E148" s="232">
        <v>20</v>
      </c>
      <c r="F148" s="232">
        <v>5</v>
      </c>
      <c r="G148" s="232">
        <v>12</v>
      </c>
      <c r="H148" s="232">
        <v>24</v>
      </c>
      <c r="I148" s="232">
        <v>9</v>
      </c>
      <c r="J148" s="232">
        <v>9</v>
      </c>
      <c r="K148" s="232"/>
      <c r="L148" s="121"/>
      <c r="M148" s="61"/>
      <c r="N148" s="61"/>
      <c r="O148" s="232">
        <v>93</v>
      </c>
      <c r="P148" s="234" t="s">
        <v>570</v>
      </c>
    </row>
    <row r="149" spans="1:16" ht="22.5" customHeight="1">
      <c r="A149" s="232">
        <v>9</v>
      </c>
      <c r="B149" s="233" t="s">
        <v>239</v>
      </c>
      <c r="C149" s="232">
        <v>8</v>
      </c>
      <c r="D149" s="232">
        <v>10</v>
      </c>
      <c r="E149" s="232">
        <v>20</v>
      </c>
      <c r="F149" s="232">
        <v>3</v>
      </c>
      <c r="G149" s="232">
        <v>13</v>
      </c>
      <c r="H149" s="232">
        <v>18</v>
      </c>
      <c r="I149" s="232">
        <v>9</v>
      </c>
      <c r="J149" s="232">
        <v>9</v>
      </c>
      <c r="K149" s="232"/>
      <c r="L149" s="121"/>
      <c r="M149" s="61"/>
      <c r="N149" s="61"/>
      <c r="O149" s="232">
        <v>90</v>
      </c>
      <c r="P149" s="234" t="s">
        <v>570</v>
      </c>
    </row>
    <row r="150" spans="1:16" ht="22.5" customHeight="1">
      <c r="A150" s="235">
        <v>9</v>
      </c>
      <c r="B150" s="236" t="s">
        <v>378</v>
      </c>
      <c r="C150" s="235">
        <v>6</v>
      </c>
      <c r="D150" s="235">
        <v>10</v>
      </c>
      <c r="E150" s="235">
        <v>18</v>
      </c>
      <c r="F150" s="235">
        <v>5</v>
      </c>
      <c r="G150" s="235">
        <v>13</v>
      </c>
      <c r="H150" s="235">
        <v>18</v>
      </c>
      <c r="I150" s="235">
        <v>9</v>
      </c>
      <c r="J150" s="235">
        <v>9</v>
      </c>
      <c r="K150" s="235"/>
      <c r="L150" s="11"/>
      <c r="M150" s="63"/>
      <c r="N150" s="63"/>
      <c r="O150" s="235">
        <v>88</v>
      </c>
      <c r="P150" s="234" t="s">
        <v>527</v>
      </c>
    </row>
    <row r="151" spans="1:16" ht="22.5" customHeight="1">
      <c r="A151" s="235">
        <v>9</v>
      </c>
      <c r="B151" s="236" t="s">
        <v>92</v>
      </c>
      <c r="C151" s="235">
        <v>6</v>
      </c>
      <c r="D151" s="235">
        <v>10</v>
      </c>
      <c r="E151" s="235">
        <v>20</v>
      </c>
      <c r="F151" s="235">
        <v>1</v>
      </c>
      <c r="G151" s="235">
        <v>10</v>
      </c>
      <c r="H151" s="235">
        <v>16</v>
      </c>
      <c r="I151" s="235">
        <v>5</v>
      </c>
      <c r="J151" s="235">
        <v>8</v>
      </c>
      <c r="K151" s="235"/>
      <c r="L151" s="11"/>
      <c r="M151" s="63"/>
      <c r="N151" s="63"/>
      <c r="O151" s="235">
        <v>76</v>
      </c>
      <c r="P151" s="234" t="s">
        <v>570</v>
      </c>
    </row>
    <row r="152" spans="1:16" ht="22.5" customHeight="1">
      <c r="A152" s="237">
        <v>9</v>
      </c>
      <c r="B152" s="234" t="s">
        <v>580</v>
      </c>
      <c r="C152" s="237">
        <v>8</v>
      </c>
      <c r="D152" s="237">
        <v>9</v>
      </c>
      <c r="E152" s="237">
        <v>14</v>
      </c>
      <c r="F152" s="237">
        <v>5</v>
      </c>
      <c r="G152" s="237">
        <v>10</v>
      </c>
      <c r="H152" s="237">
        <v>12</v>
      </c>
      <c r="I152" s="237">
        <v>4</v>
      </c>
      <c r="J152" s="237">
        <v>3</v>
      </c>
      <c r="K152" s="237"/>
      <c r="L152" s="58"/>
      <c r="M152" s="25"/>
      <c r="N152" s="25"/>
      <c r="O152" s="237">
        <v>65</v>
      </c>
      <c r="P152" s="234" t="s">
        <v>570</v>
      </c>
    </row>
    <row r="153" spans="1:16" ht="22.5" customHeight="1">
      <c r="A153" s="237">
        <v>9</v>
      </c>
      <c r="B153" s="234" t="s">
        <v>581</v>
      </c>
      <c r="C153" s="237">
        <v>5</v>
      </c>
      <c r="D153" s="237">
        <v>7</v>
      </c>
      <c r="E153" s="237">
        <v>20</v>
      </c>
      <c r="F153" s="237">
        <v>0</v>
      </c>
      <c r="G153" s="237">
        <v>12</v>
      </c>
      <c r="H153" s="237">
        <v>6</v>
      </c>
      <c r="I153" s="237">
        <v>9</v>
      </c>
      <c r="J153" s="237">
        <v>4</v>
      </c>
      <c r="K153" s="237"/>
      <c r="L153" s="58"/>
      <c r="M153" s="25"/>
      <c r="N153" s="25"/>
      <c r="O153" s="237">
        <v>63</v>
      </c>
      <c r="P153" s="234" t="s">
        <v>570</v>
      </c>
    </row>
    <row r="154" spans="1:16" ht="22.5" customHeight="1">
      <c r="A154" s="237">
        <v>9</v>
      </c>
      <c r="B154" s="234" t="s">
        <v>247</v>
      </c>
      <c r="C154" s="237">
        <v>7</v>
      </c>
      <c r="D154" s="237">
        <v>5</v>
      </c>
      <c r="E154" s="237">
        <v>20</v>
      </c>
      <c r="F154" s="237">
        <v>0</v>
      </c>
      <c r="G154" s="237">
        <v>5</v>
      </c>
      <c r="H154" s="237">
        <v>6</v>
      </c>
      <c r="I154" s="237">
        <v>7</v>
      </c>
      <c r="J154" s="237">
        <v>9</v>
      </c>
      <c r="K154" s="237"/>
      <c r="L154" s="58"/>
      <c r="M154" s="25"/>
      <c r="N154" s="25"/>
      <c r="O154" s="237">
        <v>59</v>
      </c>
      <c r="P154" s="234" t="s">
        <v>525</v>
      </c>
    </row>
    <row r="155" spans="1:16" ht="22.5" customHeight="1">
      <c r="A155" s="237">
        <v>9</v>
      </c>
      <c r="B155" s="234" t="s">
        <v>582</v>
      </c>
      <c r="C155" s="237">
        <v>6</v>
      </c>
      <c r="D155" s="237">
        <v>7</v>
      </c>
      <c r="E155" s="237">
        <v>20</v>
      </c>
      <c r="F155" s="237">
        <v>5</v>
      </c>
      <c r="G155" s="237">
        <v>10</v>
      </c>
      <c r="H155" s="237">
        <v>6</v>
      </c>
      <c r="I155" s="237">
        <v>0</v>
      </c>
      <c r="J155" s="237">
        <v>4</v>
      </c>
      <c r="K155" s="237"/>
      <c r="L155" s="58"/>
      <c r="M155" s="25"/>
      <c r="N155" s="25"/>
      <c r="O155" s="237">
        <v>58</v>
      </c>
      <c r="P155" s="234" t="s">
        <v>570</v>
      </c>
    </row>
    <row r="156" spans="1:16" ht="22.5" customHeight="1">
      <c r="A156" s="237">
        <v>9</v>
      </c>
      <c r="B156" s="234" t="s">
        <v>237</v>
      </c>
      <c r="C156" s="237">
        <v>6</v>
      </c>
      <c r="D156" s="237">
        <v>10</v>
      </c>
      <c r="E156" s="237">
        <v>8</v>
      </c>
      <c r="F156" s="237">
        <v>5</v>
      </c>
      <c r="G156" s="237">
        <v>9</v>
      </c>
      <c r="H156" s="237">
        <v>3</v>
      </c>
      <c r="I156" s="237">
        <v>7</v>
      </c>
      <c r="J156" s="237">
        <v>9</v>
      </c>
      <c r="K156" s="237"/>
      <c r="L156" s="58"/>
      <c r="M156" s="25"/>
      <c r="N156" s="25"/>
      <c r="O156" s="237">
        <v>57</v>
      </c>
      <c r="P156" s="234" t="s">
        <v>527</v>
      </c>
    </row>
    <row r="157" spans="1:16" ht="22.5" customHeight="1">
      <c r="A157" s="237">
        <v>9</v>
      </c>
      <c r="B157" s="234" t="s">
        <v>583</v>
      </c>
      <c r="C157" s="237">
        <v>0</v>
      </c>
      <c r="D157" s="237">
        <v>8</v>
      </c>
      <c r="E157" s="237">
        <v>10</v>
      </c>
      <c r="F157" s="237">
        <v>4</v>
      </c>
      <c r="G157" s="237">
        <v>10</v>
      </c>
      <c r="H157" s="237">
        <v>6</v>
      </c>
      <c r="I157" s="237">
        <v>9</v>
      </c>
      <c r="J157" s="237">
        <v>9</v>
      </c>
      <c r="K157" s="237"/>
      <c r="L157" s="58"/>
      <c r="M157" s="25"/>
      <c r="N157" s="25"/>
      <c r="O157" s="237">
        <v>56</v>
      </c>
      <c r="P157" s="234" t="s">
        <v>558</v>
      </c>
    </row>
    <row r="158" spans="1:16" ht="22.5" customHeight="1">
      <c r="A158" s="237">
        <v>9</v>
      </c>
      <c r="B158" s="234" t="s">
        <v>241</v>
      </c>
      <c r="C158" s="237">
        <v>6</v>
      </c>
      <c r="D158" s="237">
        <v>10</v>
      </c>
      <c r="E158" s="237">
        <v>9</v>
      </c>
      <c r="F158" s="237">
        <v>1</v>
      </c>
      <c r="G158" s="237">
        <v>6</v>
      </c>
      <c r="H158" s="237">
        <v>9</v>
      </c>
      <c r="I158" s="237">
        <v>7</v>
      </c>
      <c r="J158" s="237">
        <v>4</v>
      </c>
      <c r="K158" s="237"/>
      <c r="L158" s="58"/>
      <c r="M158" s="25"/>
      <c r="N158" s="25"/>
      <c r="O158" s="237">
        <v>52</v>
      </c>
      <c r="P158" s="234" t="s">
        <v>570</v>
      </c>
    </row>
    <row r="159" spans="1:16" ht="22.5" customHeight="1">
      <c r="A159" s="237">
        <v>9</v>
      </c>
      <c r="B159" s="234" t="s">
        <v>235</v>
      </c>
      <c r="C159" s="237">
        <v>6</v>
      </c>
      <c r="D159" s="237">
        <v>9</v>
      </c>
      <c r="E159" s="237">
        <v>7</v>
      </c>
      <c r="F159" s="237">
        <v>3</v>
      </c>
      <c r="G159" s="237">
        <v>9</v>
      </c>
      <c r="H159" s="237">
        <v>9</v>
      </c>
      <c r="I159" s="237">
        <v>7</v>
      </c>
      <c r="J159" s="237">
        <v>0</v>
      </c>
      <c r="K159" s="237"/>
      <c r="L159" s="58"/>
      <c r="M159" s="25"/>
      <c r="N159" s="25"/>
      <c r="O159" s="237">
        <v>50</v>
      </c>
      <c r="P159" s="234" t="s">
        <v>527</v>
      </c>
    </row>
    <row r="160" spans="1:16" ht="22.5" customHeight="1">
      <c r="A160" s="237">
        <v>9</v>
      </c>
      <c r="B160" s="234" t="s">
        <v>584</v>
      </c>
      <c r="C160" s="237">
        <v>6</v>
      </c>
      <c r="D160" s="237">
        <v>5</v>
      </c>
      <c r="E160" s="237">
        <v>8</v>
      </c>
      <c r="F160" s="237">
        <v>3</v>
      </c>
      <c r="G160" s="237">
        <v>12</v>
      </c>
      <c r="H160" s="237">
        <v>3</v>
      </c>
      <c r="I160" s="237">
        <v>5</v>
      </c>
      <c r="J160" s="237">
        <v>4</v>
      </c>
      <c r="K160" s="237"/>
      <c r="L160" s="58"/>
      <c r="M160" s="25"/>
      <c r="N160" s="25"/>
      <c r="O160" s="237">
        <v>46</v>
      </c>
      <c r="P160" s="234" t="s">
        <v>570</v>
      </c>
    </row>
    <row r="161" spans="1:16" ht="22.5" customHeight="1">
      <c r="A161" s="237">
        <v>9</v>
      </c>
      <c r="B161" s="234" t="s">
        <v>232</v>
      </c>
      <c r="C161" s="237">
        <v>6</v>
      </c>
      <c r="D161" s="237">
        <v>10</v>
      </c>
      <c r="E161" s="237">
        <v>6</v>
      </c>
      <c r="F161" s="237">
        <v>3</v>
      </c>
      <c r="G161" s="237">
        <v>12</v>
      </c>
      <c r="H161" s="237">
        <v>0</v>
      </c>
      <c r="I161" s="237">
        <v>7</v>
      </c>
      <c r="J161" s="237">
        <v>0</v>
      </c>
      <c r="K161" s="237"/>
      <c r="L161" s="58"/>
      <c r="M161" s="25"/>
      <c r="N161" s="25"/>
      <c r="O161" s="237">
        <v>44</v>
      </c>
      <c r="P161" s="234" t="s">
        <v>558</v>
      </c>
    </row>
    <row r="162" spans="1:16" ht="22.5" customHeight="1">
      <c r="A162" s="237">
        <v>9</v>
      </c>
      <c r="B162" s="234" t="s">
        <v>585</v>
      </c>
      <c r="C162" s="237">
        <v>6</v>
      </c>
      <c r="D162" s="237">
        <v>9</v>
      </c>
      <c r="E162" s="237">
        <v>5</v>
      </c>
      <c r="F162" s="237">
        <v>1</v>
      </c>
      <c r="G162" s="237">
        <v>12</v>
      </c>
      <c r="H162" s="237">
        <v>0</v>
      </c>
      <c r="I162" s="237">
        <v>0</v>
      </c>
      <c r="J162" s="237">
        <v>9</v>
      </c>
      <c r="K162" s="237"/>
      <c r="L162" s="58"/>
      <c r="M162" s="25"/>
      <c r="N162" s="25"/>
      <c r="O162" s="237">
        <v>42</v>
      </c>
      <c r="P162" s="234" t="s">
        <v>570</v>
      </c>
    </row>
    <row r="163" spans="1:16" ht="22.5" customHeight="1">
      <c r="A163" s="237">
        <v>9</v>
      </c>
      <c r="B163" s="234" t="s">
        <v>252</v>
      </c>
      <c r="C163" s="237">
        <v>6</v>
      </c>
      <c r="D163" s="237">
        <v>6</v>
      </c>
      <c r="E163" s="237">
        <v>9</v>
      </c>
      <c r="F163" s="237">
        <v>3</v>
      </c>
      <c r="G163" s="237">
        <v>13</v>
      </c>
      <c r="H163" s="237">
        <v>3</v>
      </c>
      <c r="I163" s="237">
        <v>0</v>
      </c>
      <c r="J163" s="237">
        <v>2</v>
      </c>
      <c r="K163" s="237"/>
      <c r="L163" s="58"/>
      <c r="M163" s="25"/>
      <c r="N163" s="25"/>
      <c r="O163" s="237">
        <v>42</v>
      </c>
      <c r="P163" s="234" t="s">
        <v>570</v>
      </c>
    </row>
    <row r="164" spans="1:16" ht="22.5" customHeight="1">
      <c r="A164" s="237">
        <v>9</v>
      </c>
      <c r="B164" s="234" t="s">
        <v>586</v>
      </c>
      <c r="C164" s="237">
        <v>4</v>
      </c>
      <c r="D164" s="237">
        <v>9</v>
      </c>
      <c r="E164" s="237">
        <v>10</v>
      </c>
      <c r="F164" s="237">
        <v>1</v>
      </c>
      <c r="G164" s="237">
        <v>8</v>
      </c>
      <c r="H164" s="237">
        <v>0</v>
      </c>
      <c r="I164" s="237">
        <v>9</v>
      </c>
      <c r="J164" s="237">
        <v>0</v>
      </c>
      <c r="K164" s="237"/>
      <c r="L164" s="58"/>
      <c r="M164" s="25"/>
      <c r="N164" s="25"/>
      <c r="O164" s="237">
        <v>41</v>
      </c>
      <c r="P164" s="234" t="s">
        <v>570</v>
      </c>
    </row>
    <row r="165" spans="1:16" ht="22.5" customHeight="1">
      <c r="A165" s="237">
        <v>9</v>
      </c>
      <c r="B165" s="234" t="s">
        <v>344</v>
      </c>
      <c r="C165" s="237">
        <v>5</v>
      </c>
      <c r="D165" s="237">
        <v>8</v>
      </c>
      <c r="E165" s="237">
        <v>5</v>
      </c>
      <c r="F165" s="237">
        <v>4</v>
      </c>
      <c r="G165" s="237">
        <v>3</v>
      </c>
      <c r="H165" s="237">
        <v>3</v>
      </c>
      <c r="I165" s="237">
        <v>7</v>
      </c>
      <c r="J165" s="237">
        <v>4</v>
      </c>
      <c r="K165" s="237"/>
      <c r="L165" s="58"/>
      <c r="M165" s="25"/>
      <c r="N165" s="25"/>
      <c r="O165" s="237">
        <v>39</v>
      </c>
      <c r="P165" s="234" t="s">
        <v>525</v>
      </c>
    </row>
    <row r="166" spans="1:16" ht="22.5" customHeight="1">
      <c r="A166" s="237">
        <v>9</v>
      </c>
      <c r="B166" s="234" t="s">
        <v>587</v>
      </c>
      <c r="C166" s="237">
        <v>6</v>
      </c>
      <c r="D166" s="237">
        <v>6</v>
      </c>
      <c r="E166" s="237">
        <v>7</v>
      </c>
      <c r="F166" s="237">
        <v>0</v>
      </c>
      <c r="G166" s="237">
        <v>7</v>
      </c>
      <c r="H166" s="237">
        <v>0</v>
      </c>
      <c r="I166" s="237">
        <v>9</v>
      </c>
      <c r="J166" s="237">
        <v>3</v>
      </c>
      <c r="K166" s="237"/>
      <c r="L166" s="58"/>
      <c r="M166" s="25"/>
      <c r="N166" s="25"/>
      <c r="O166" s="237">
        <v>38</v>
      </c>
      <c r="P166" s="234" t="s">
        <v>570</v>
      </c>
    </row>
    <row r="167" spans="1:16" ht="22.5" customHeight="1">
      <c r="A167" s="237">
        <v>9</v>
      </c>
      <c r="B167" s="234" t="s">
        <v>588</v>
      </c>
      <c r="C167" s="237">
        <v>0</v>
      </c>
      <c r="D167" s="237">
        <v>10</v>
      </c>
      <c r="E167" s="237">
        <v>5</v>
      </c>
      <c r="F167" s="237">
        <v>1</v>
      </c>
      <c r="G167" s="237">
        <v>6</v>
      </c>
      <c r="H167" s="237">
        <v>0</v>
      </c>
      <c r="I167" s="237">
        <v>9</v>
      </c>
      <c r="J167" s="237">
        <v>3</v>
      </c>
      <c r="K167" s="237"/>
      <c r="L167" s="58"/>
      <c r="M167" s="25"/>
      <c r="N167" s="25"/>
      <c r="O167" s="237">
        <v>34</v>
      </c>
      <c r="P167" s="234" t="s">
        <v>570</v>
      </c>
    </row>
    <row r="168" spans="1:16" ht="22.5" customHeight="1">
      <c r="A168" s="237">
        <v>9</v>
      </c>
      <c r="B168" s="234" t="s">
        <v>589</v>
      </c>
      <c r="C168" s="237">
        <v>6</v>
      </c>
      <c r="D168" s="237">
        <v>9</v>
      </c>
      <c r="E168" s="237">
        <v>5</v>
      </c>
      <c r="F168" s="237">
        <v>1</v>
      </c>
      <c r="G168" s="237">
        <v>6</v>
      </c>
      <c r="H168" s="237">
        <v>1</v>
      </c>
      <c r="I168" s="237">
        <v>5</v>
      </c>
      <c r="J168" s="237">
        <v>0</v>
      </c>
      <c r="K168" s="237"/>
      <c r="L168" s="58"/>
      <c r="M168" s="25"/>
      <c r="N168" s="25"/>
      <c r="O168" s="237">
        <v>33</v>
      </c>
      <c r="P168" s="234" t="s">
        <v>570</v>
      </c>
    </row>
    <row r="169" spans="1:16" ht="22.5" customHeight="1">
      <c r="A169" s="237">
        <v>9</v>
      </c>
      <c r="B169" s="234" t="s">
        <v>248</v>
      </c>
      <c r="C169" s="237">
        <v>0</v>
      </c>
      <c r="D169" s="237">
        <v>4</v>
      </c>
      <c r="E169" s="237">
        <v>8</v>
      </c>
      <c r="F169" s="237">
        <v>0</v>
      </c>
      <c r="G169" s="237">
        <v>4</v>
      </c>
      <c r="H169" s="237">
        <v>0</v>
      </c>
      <c r="I169" s="237">
        <v>9</v>
      </c>
      <c r="J169" s="237">
        <v>3</v>
      </c>
      <c r="K169" s="237"/>
      <c r="L169" s="58"/>
      <c r="M169" s="25"/>
      <c r="N169" s="25"/>
      <c r="O169" s="237">
        <v>28</v>
      </c>
      <c r="P169" s="234" t="s">
        <v>570</v>
      </c>
    </row>
    <row r="170" spans="1:16" ht="22.5" customHeight="1">
      <c r="A170" s="237">
        <v>9</v>
      </c>
      <c r="B170" s="234" t="s">
        <v>243</v>
      </c>
      <c r="C170" s="237">
        <v>6</v>
      </c>
      <c r="D170" s="237">
        <v>3</v>
      </c>
      <c r="E170" s="237">
        <v>5</v>
      </c>
      <c r="F170" s="237">
        <v>0</v>
      </c>
      <c r="G170" s="237">
        <v>0</v>
      </c>
      <c r="H170" s="237">
        <v>3</v>
      </c>
      <c r="I170" s="237">
        <v>8</v>
      </c>
      <c r="J170" s="237">
        <v>1</v>
      </c>
      <c r="K170" s="237"/>
      <c r="L170" s="58"/>
      <c r="M170" s="25"/>
      <c r="N170" s="25"/>
      <c r="O170" s="237">
        <v>26</v>
      </c>
      <c r="P170" s="234" t="s">
        <v>558</v>
      </c>
    </row>
    <row r="171" spans="1:16" ht="22.5" customHeight="1">
      <c r="A171" s="237">
        <v>9</v>
      </c>
      <c r="B171" s="234" t="s">
        <v>431</v>
      </c>
      <c r="C171" s="237">
        <v>0</v>
      </c>
      <c r="D171" s="237">
        <v>10</v>
      </c>
      <c r="E171" s="237">
        <v>0</v>
      </c>
      <c r="F171" s="237">
        <v>0</v>
      </c>
      <c r="G171" s="237">
        <v>13</v>
      </c>
      <c r="H171" s="237">
        <v>3</v>
      </c>
      <c r="I171" s="237">
        <v>0</v>
      </c>
      <c r="J171" s="237">
        <v>0</v>
      </c>
      <c r="K171" s="237"/>
      <c r="L171" s="58"/>
      <c r="M171" s="25"/>
      <c r="N171" s="25"/>
      <c r="O171" s="237">
        <v>26</v>
      </c>
      <c r="P171" s="234" t="s">
        <v>570</v>
      </c>
    </row>
    <row r="172" spans="1:16" ht="22.5" customHeight="1">
      <c r="A172" s="237">
        <v>9</v>
      </c>
      <c r="B172" s="234" t="s">
        <v>590</v>
      </c>
      <c r="C172" s="237">
        <v>8</v>
      </c>
      <c r="D172" s="237">
        <v>8</v>
      </c>
      <c r="E172" s="237">
        <v>0</v>
      </c>
      <c r="F172" s="237">
        <v>0</v>
      </c>
      <c r="G172" s="237">
        <v>0</v>
      </c>
      <c r="H172" s="237">
        <v>0</v>
      </c>
      <c r="I172" s="237">
        <v>0</v>
      </c>
      <c r="J172" s="237">
        <v>9</v>
      </c>
      <c r="K172" s="237"/>
      <c r="L172" s="58"/>
      <c r="M172" s="25"/>
      <c r="N172" s="25"/>
      <c r="O172" s="237">
        <v>25</v>
      </c>
      <c r="P172" s="234" t="s">
        <v>570</v>
      </c>
    </row>
    <row r="173" spans="1:16" ht="22.5" customHeight="1">
      <c r="A173" s="9">
        <v>10</v>
      </c>
      <c r="B173" s="16" t="s">
        <v>591</v>
      </c>
      <c r="C173" s="9">
        <v>18</v>
      </c>
      <c r="D173" s="9">
        <v>18</v>
      </c>
      <c r="E173" s="9">
        <v>10</v>
      </c>
      <c r="F173" s="9">
        <v>18</v>
      </c>
      <c r="G173" s="9">
        <v>13</v>
      </c>
      <c r="H173" s="9">
        <v>12</v>
      </c>
      <c r="I173" s="121"/>
      <c r="J173" s="121"/>
      <c r="K173" s="121"/>
      <c r="L173" s="121"/>
      <c r="M173" s="61"/>
      <c r="N173" s="61"/>
      <c r="O173" s="9">
        <v>89</v>
      </c>
      <c r="P173" s="239" t="s">
        <v>592</v>
      </c>
    </row>
    <row r="174" spans="1:16" ht="22.5" customHeight="1">
      <c r="A174" s="13">
        <v>10</v>
      </c>
      <c r="B174" s="18" t="s">
        <v>260</v>
      </c>
      <c r="C174" s="13">
        <v>10</v>
      </c>
      <c r="D174" s="13">
        <v>10</v>
      </c>
      <c r="E174" s="13">
        <v>10</v>
      </c>
      <c r="F174" s="13">
        <v>18</v>
      </c>
      <c r="G174" s="13">
        <v>14</v>
      </c>
      <c r="H174" s="13">
        <v>12</v>
      </c>
      <c r="I174" s="11"/>
      <c r="J174" s="11"/>
      <c r="K174" s="11"/>
      <c r="L174" s="11"/>
      <c r="M174" s="63"/>
      <c r="N174" s="63"/>
      <c r="O174" s="13">
        <v>74</v>
      </c>
      <c r="P174" s="239" t="s">
        <v>592</v>
      </c>
    </row>
    <row r="175" spans="1:16" ht="22.5" customHeight="1">
      <c r="A175" s="13">
        <v>10</v>
      </c>
      <c r="B175" s="18" t="s">
        <v>268</v>
      </c>
      <c r="C175" s="13">
        <v>16</v>
      </c>
      <c r="D175" s="13">
        <v>17</v>
      </c>
      <c r="E175" s="13">
        <v>12</v>
      </c>
      <c r="F175" s="13">
        <v>10</v>
      </c>
      <c r="G175" s="13">
        <v>11</v>
      </c>
      <c r="H175" s="13">
        <v>7</v>
      </c>
      <c r="I175" s="11"/>
      <c r="J175" s="11"/>
      <c r="K175" s="11"/>
      <c r="L175" s="11"/>
      <c r="M175" s="63"/>
      <c r="N175" s="63"/>
      <c r="O175" s="13">
        <v>73</v>
      </c>
      <c r="P175" s="239" t="s">
        <v>570</v>
      </c>
    </row>
    <row r="176" spans="1:16" ht="22.5" customHeight="1">
      <c r="A176" s="13">
        <v>10</v>
      </c>
      <c r="B176" s="18" t="s">
        <v>593</v>
      </c>
      <c r="C176" s="13">
        <v>14</v>
      </c>
      <c r="D176" s="13">
        <v>4</v>
      </c>
      <c r="E176" s="13">
        <v>10</v>
      </c>
      <c r="F176" s="13">
        <v>18</v>
      </c>
      <c r="G176" s="13">
        <v>18</v>
      </c>
      <c r="H176" s="13">
        <v>8</v>
      </c>
      <c r="I176" s="11"/>
      <c r="J176" s="11"/>
      <c r="K176" s="11"/>
      <c r="L176" s="11"/>
      <c r="M176" s="63"/>
      <c r="N176" s="63"/>
      <c r="O176" s="13">
        <v>72</v>
      </c>
      <c r="P176" s="239" t="s">
        <v>592</v>
      </c>
    </row>
    <row r="177" spans="1:16" ht="22.5" customHeight="1">
      <c r="A177" s="13">
        <v>10</v>
      </c>
      <c r="B177" s="18" t="s">
        <v>266</v>
      </c>
      <c r="C177" s="13">
        <v>11</v>
      </c>
      <c r="D177" s="13">
        <v>20</v>
      </c>
      <c r="E177" s="13">
        <v>10</v>
      </c>
      <c r="F177" s="13">
        <v>6</v>
      </c>
      <c r="G177" s="13">
        <v>18</v>
      </c>
      <c r="H177" s="13">
        <v>6</v>
      </c>
      <c r="I177" s="11"/>
      <c r="J177" s="11"/>
      <c r="K177" s="11"/>
      <c r="L177" s="11"/>
      <c r="M177" s="63"/>
      <c r="N177" s="63"/>
      <c r="O177" s="13">
        <v>71</v>
      </c>
      <c r="P177" s="239" t="s">
        <v>570</v>
      </c>
    </row>
    <row r="178" spans="1:16" ht="22.5" customHeight="1">
      <c r="A178" s="238">
        <v>10</v>
      </c>
      <c r="B178" s="239" t="s">
        <v>594</v>
      </c>
      <c r="C178" s="238">
        <v>14</v>
      </c>
      <c r="D178" s="238">
        <v>4</v>
      </c>
      <c r="E178" s="238">
        <v>10</v>
      </c>
      <c r="F178" s="238">
        <v>11</v>
      </c>
      <c r="G178" s="238">
        <v>10</v>
      </c>
      <c r="H178" s="238">
        <v>0</v>
      </c>
      <c r="I178" s="58"/>
      <c r="J178" s="58"/>
      <c r="K178" s="58"/>
      <c r="L178" s="58"/>
      <c r="M178" s="25"/>
      <c r="N178" s="25"/>
      <c r="O178" s="238">
        <v>49</v>
      </c>
      <c r="P178" s="239" t="s">
        <v>592</v>
      </c>
    </row>
    <row r="179" spans="1:16" ht="22.5" customHeight="1">
      <c r="A179" s="238">
        <v>10</v>
      </c>
      <c r="B179" s="239" t="s">
        <v>256</v>
      </c>
      <c r="C179" s="238">
        <v>4</v>
      </c>
      <c r="D179" s="238">
        <v>9</v>
      </c>
      <c r="E179" s="238">
        <v>10</v>
      </c>
      <c r="F179" s="238">
        <v>11</v>
      </c>
      <c r="G179" s="238">
        <v>9</v>
      </c>
      <c r="H179" s="238">
        <v>6</v>
      </c>
      <c r="I179" s="58"/>
      <c r="J179" s="58"/>
      <c r="K179" s="58"/>
      <c r="L179" s="58"/>
      <c r="M179" s="25"/>
      <c r="N179" s="25"/>
      <c r="O179" s="238">
        <v>49</v>
      </c>
      <c r="P179" s="239" t="s">
        <v>570</v>
      </c>
    </row>
    <row r="180" spans="1:16" ht="22.5" customHeight="1">
      <c r="A180" s="238">
        <v>10</v>
      </c>
      <c r="B180" s="239" t="s">
        <v>595</v>
      </c>
      <c r="C180" s="238">
        <v>14</v>
      </c>
      <c r="D180" s="238">
        <v>8</v>
      </c>
      <c r="E180" s="238">
        <v>4</v>
      </c>
      <c r="F180" s="238">
        <v>8</v>
      </c>
      <c r="G180" s="238">
        <v>6</v>
      </c>
      <c r="H180" s="238">
        <v>8</v>
      </c>
      <c r="I180" s="58"/>
      <c r="J180" s="58"/>
      <c r="K180" s="58"/>
      <c r="L180" s="58"/>
      <c r="M180" s="25"/>
      <c r="N180" s="25"/>
      <c r="O180" s="238">
        <v>48</v>
      </c>
      <c r="P180" s="239" t="s">
        <v>592</v>
      </c>
    </row>
    <row r="181" spans="1:16" ht="22.5" customHeight="1">
      <c r="A181" s="238">
        <v>10</v>
      </c>
      <c r="B181" s="239" t="s">
        <v>267</v>
      </c>
      <c r="C181" s="238">
        <v>14</v>
      </c>
      <c r="D181" s="238">
        <v>2</v>
      </c>
      <c r="E181" s="238">
        <v>2</v>
      </c>
      <c r="F181" s="238">
        <v>8</v>
      </c>
      <c r="G181" s="238">
        <v>10</v>
      </c>
      <c r="H181" s="238">
        <v>6</v>
      </c>
      <c r="I181" s="58"/>
      <c r="J181" s="58"/>
      <c r="K181" s="58"/>
      <c r="L181" s="58"/>
      <c r="M181" s="25"/>
      <c r="N181" s="25"/>
      <c r="O181" s="238">
        <v>42</v>
      </c>
      <c r="P181" s="239" t="s">
        <v>592</v>
      </c>
    </row>
    <row r="182" spans="1:16" ht="22.5" customHeight="1">
      <c r="A182" s="238">
        <v>10</v>
      </c>
      <c r="B182" s="239" t="s">
        <v>269</v>
      </c>
      <c r="C182" s="238">
        <v>12</v>
      </c>
      <c r="D182" s="238">
        <v>4</v>
      </c>
      <c r="E182" s="238">
        <v>8</v>
      </c>
      <c r="F182" s="238">
        <v>10</v>
      </c>
      <c r="G182" s="238">
        <v>4</v>
      </c>
      <c r="H182" s="238">
        <v>4</v>
      </c>
      <c r="I182" s="58"/>
      <c r="J182" s="58"/>
      <c r="K182" s="58"/>
      <c r="L182" s="58"/>
      <c r="M182" s="25"/>
      <c r="N182" s="25"/>
      <c r="O182" s="238">
        <v>42</v>
      </c>
      <c r="P182" s="239" t="s">
        <v>592</v>
      </c>
    </row>
    <row r="183" spans="1:16" ht="22.5" customHeight="1">
      <c r="A183" s="9">
        <v>11</v>
      </c>
      <c r="B183" s="16" t="s">
        <v>271</v>
      </c>
      <c r="C183" s="9">
        <v>18</v>
      </c>
      <c r="D183" s="9">
        <v>19</v>
      </c>
      <c r="E183" s="9">
        <v>10</v>
      </c>
      <c r="F183" s="9">
        <v>16</v>
      </c>
      <c r="G183" s="9">
        <v>20</v>
      </c>
      <c r="H183" s="9">
        <v>10</v>
      </c>
      <c r="I183" s="121"/>
      <c r="J183" s="121"/>
      <c r="K183" s="121"/>
      <c r="L183" s="121"/>
      <c r="M183" s="61"/>
      <c r="N183" s="61"/>
      <c r="O183" s="9">
        <f t="shared" ref="O183:O193" si="2">SUM(C183:H183)</f>
        <v>93</v>
      </c>
      <c r="P183" s="239" t="s">
        <v>525</v>
      </c>
    </row>
    <row r="184" spans="1:16" ht="22.5" customHeight="1">
      <c r="A184" s="13">
        <v>11</v>
      </c>
      <c r="B184" s="18" t="s">
        <v>281</v>
      </c>
      <c r="C184" s="13">
        <v>18</v>
      </c>
      <c r="D184" s="13">
        <v>17</v>
      </c>
      <c r="E184" s="13">
        <v>10</v>
      </c>
      <c r="F184" s="13">
        <v>13</v>
      </c>
      <c r="G184" s="13">
        <v>11</v>
      </c>
      <c r="H184" s="13">
        <v>8</v>
      </c>
      <c r="I184" s="11"/>
      <c r="J184" s="11"/>
      <c r="K184" s="11"/>
      <c r="L184" s="11"/>
      <c r="M184" s="63"/>
      <c r="N184" s="63"/>
      <c r="O184" s="13">
        <f t="shared" si="2"/>
        <v>77</v>
      </c>
      <c r="P184" s="239" t="s">
        <v>549</v>
      </c>
    </row>
    <row r="185" spans="1:16" ht="22.5" customHeight="1">
      <c r="A185" s="13">
        <v>11</v>
      </c>
      <c r="B185" s="18" t="s">
        <v>291</v>
      </c>
      <c r="C185" s="13">
        <v>18</v>
      </c>
      <c r="D185" s="13">
        <v>13</v>
      </c>
      <c r="E185" s="13">
        <v>10</v>
      </c>
      <c r="F185" s="13">
        <v>10</v>
      </c>
      <c r="G185" s="13">
        <v>14</v>
      </c>
      <c r="H185" s="13">
        <v>12</v>
      </c>
      <c r="I185" s="11"/>
      <c r="J185" s="11"/>
      <c r="K185" s="11"/>
      <c r="L185" s="11"/>
      <c r="M185" s="63"/>
      <c r="N185" s="63"/>
      <c r="O185" s="13">
        <f t="shared" si="2"/>
        <v>77</v>
      </c>
      <c r="P185" s="239" t="s">
        <v>592</v>
      </c>
    </row>
    <row r="186" spans="1:16" ht="22.5" customHeight="1">
      <c r="A186" s="13">
        <v>11</v>
      </c>
      <c r="B186" s="18" t="s">
        <v>280</v>
      </c>
      <c r="C186" s="13">
        <v>18</v>
      </c>
      <c r="D186" s="13">
        <v>10</v>
      </c>
      <c r="E186" s="13">
        <v>10</v>
      </c>
      <c r="F186" s="13">
        <v>14</v>
      </c>
      <c r="G186" s="13">
        <v>12</v>
      </c>
      <c r="H186" s="13">
        <v>12</v>
      </c>
      <c r="I186" s="11"/>
      <c r="J186" s="11"/>
      <c r="K186" s="11"/>
      <c r="L186" s="11"/>
      <c r="M186" s="63"/>
      <c r="N186" s="63"/>
      <c r="O186" s="13">
        <f t="shared" si="2"/>
        <v>76</v>
      </c>
      <c r="P186" s="239" t="s">
        <v>549</v>
      </c>
    </row>
    <row r="187" spans="1:16" ht="22.5" customHeight="1">
      <c r="A187" s="238">
        <v>11</v>
      </c>
      <c r="B187" s="239" t="s">
        <v>402</v>
      </c>
      <c r="C187" s="238">
        <v>18</v>
      </c>
      <c r="D187" s="238">
        <v>7</v>
      </c>
      <c r="E187" s="238">
        <v>10</v>
      </c>
      <c r="F187" s="238">
        <v>13</v>
      </c>
      <c r="G187" s="238">
        <v>0</v>
      </c>
      <c r="H187" s="238">
        <v>6</v>
      </c>
      <c r="I187" s="58"/>
      <c r="J187" s="58"/>
      <c r="K187" s="58"/>
      <c r="L187" s="58"/>
      <c r="M187" s="25"/>
      <c r="N187" s="25"/>
      <c r="O187" s="238">
        <f t="shared" si="2"/>
        <v>54</v>
      </c>
      <c r="P187" s="239" t="s">
        <v>525</v>
      </c>
    </row>
    <row r="188" spans="1:16" ht="22.5" customHeight="1">
      <c r="A188" s="238">
        <v>11</v>
      </c>
      <c r="B188" s="239" t="s">
        <v>286</v>
      </c>
      <c r="C188" s="238">
        <v>11</v>
      </c>
      <c r="D188" s="238">
        <v>7</v>
      </c>
      <c r="E188" s="238">
        <v>9</v>
      </c>
      <c r="F188" s="238">
        <v>0</v>
      </c>
      <c r="G188" s="238">
        <v>3</v>
      </c>
      <c r="H188" s="238">
        <v>6</v>
      </c>
      <c r="I188" s="58"/>
      <c r="J188" s="58"/>
      <c r="K188" s="58"/>
      <c r="L188" s="58"/>
      <c r="M188" s="25"/>
      <c r="N188" s="25"/>
      <c r="O188" s="238">
        <f t="shared" si="2"/>
        <v>36</v>
      </c>
      <c r="P188" s="239" t="s">
        <v>525</v>
      </c>
    </row>
    <row r="189" spans="1:16" ht="22.5" customHeight="1">
      <c r="A189" s="238">
        <v>11</v>
      </c>
      <c r="B189" s="239" t="s">
        <v>283</v>
      </c>
      <c r="C189" s="238">
        <v>9</v>
      </c>
      <c r="D189" s="238">
        <v>7</v>
      </c>
      <c r="E189" s="238">
        <v>0</v>
      </c>
      <c r="F189" s="238">
        <v>5</v>
      </c>
      <c r="G189" s="238">
        <v>5</v>
      </c>
      <c r="H189" s="238">
        <v>6</v>
      </c>
      <c r="I189" s="58"/>
      <c r="J189" s="58"/>
      <c r="K189" s="58"/>
      <c r="L189" s="58"/>
      <c r="M189" s="25"/>
      <c r="N189" s="25"/>
      <c r="O189" s="238">
        <f t="shared" si="2"/>
        <v>32</v>
      </c>
      <c r="P189" s="239" t="s">
        <v>592</v>
      </c>
    </row>
    <row r="190" spans="1:16" ht="22.5" customHeight="1">
      <c r="A190" s="238">
        <v>11</v>
      </c>
      <c r="B190" s="239" t="s">
        <v>596</v>
      </c>
      <c r="C190" s="238">
        <v>9</v>
      </c>
      <c r="D190" s="238">
        <v>11</v>
      </c>
      <c r="E190" s="238">
        <v>10</v>
      </c>
      <c r="F190" s="238">
        <v>0</v>
      </c>
      <c r="G190" s="238">
        <v>0</v>
      </c>
      <c r="H190" s="238">
        <v>0</v>
      </c>
      <c r="I190" s="58"/>
      <c r="J190" s="58"/>
      <c r="K190" s="58"/>
      <c r="L190" s="58"/>
      <c r="M190" s="25"/>
      <c r="N190" s="25"/>
      <c r="O190" s="238">
        <f t="shared" si="2"/>
        <v>30</v>
      </c>
      <c r="P190" s="239" t="s">
        <v>525</v>
      </c>
    </row>
    <row r="191" spans="1:16" ht="22.5" customHeight="1">
      <c r="A191" s="238">
        <v>11</v>
      </c>
      <c r="B191" s="239" t="s">
        <v>273</v>
      </c>
      <c r="C191" s="238">
        <v>12</v>
      </c>
      <c r="D191" s="238">
        <v>7</v>
      </c>
      <c r="E191" s="238">
        <v>0</v>
      </c>
      <c r="F191" s="238">
        <v>6</v>
      </c>
      <c r="G191" s="238">
        <v>0</v>
      </c>
      <c r="H191" s="238">
        <v>0</v>
      </c>
      <c r="I191" s="58"/>
      <c r="J191" s="58"/>
      <c r="K191" s="58"/>
      <c r="L191" s="58"/>
      <c r="M191" s="25"/>
      <c r="N191" s="25"/>
      <c r="O191" s="238">
        <f t="shared" si="2"/>
        <v>25</v>
      </c>
      <c r="P191" s="239" t="s">
        <v>549</v>
      </c>
    </row>
    <row r="192" spans="1:16" ht="22.5" customHeight="1">
      <c r="A192" s="238">
        <v>11</v>
      </c>
      <c r="B192" s="239" t="s">
        <v>597</v>
      </c>
      <c r="C192" s="238">
        <v>18</v>
      </c>
      <c r="D192" s="238">
        <v>7</v>
      </c>
      <c r="E192" s="238">
        <v>0</v>
      </c>
      <c r="F192" s="238">
        <v>0</v>
      </c>
      <c r="G192" s="238">
        <v>0</v>
      </c>
      <c r="H192" s="238">
        <v>0</v>
      </c>
      <c r="I192" s="58"/>
      <c r="J192" s="58"/>
      <c r="K192" s="58"/>
      <c r="L192" s="58"/>
      <c r="M192" s="25"/>
      <c r="N192" s="25"/>
      <c r="O192" s="238">
        <f t="shared" si="2"/>
        <v>25</v>
      </c>
      <c r="P192" s="239" t="s">
        <v>592</v>
      </c>
    </row>
    <row r="193" spans="1:16" ht="22.5" customHeight="1">
      <c r="A193" s="238">
        <v>11</v>
      </c>
      <c r="B193" s="239" t="s">
        <v>279</v>
      </c>
      <c r="C193" s="238">
        <v>0</v>
      </c>
      <c r="D193" s="238">
        <v>7</v>
      </c>
      <c r="E193" s="238">
        <v>0</v>
      </c>
      <c r="F193" s="238">
        <v>6</v>
      </c>
      <c r="G193" s="238">
        <v>0</v>
      </c>
      <c r="H193" s="238">
        <v>8</v>
      </c>
      <c r="I193" s="58"/>
      <c r="J193" s="58"/>
      <c r="K193" s="58"/>
      <c r="L193" s="58"/>
      <c r="M193" s="25"/>
      <c r="N193" s="25"/>
      <c r="O193" s="238">
        <f t="shared" si="2"/>
        <v>21</v>
      </c>
      <c r="P193" s="239" t="s">
        <v>549</v>
      </c>
    </row>
  </sheetData>
  <autoFilter ref="A9:M193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ref="A126:M136">
      <sortCondition descending="1" ref="L126"/>
    </sortState>
  </autoFilter>
  <mergeCells count="5">
    <mergeCell ref="A9:A10"/>
    <mergeCell ref="B9:B10"/>
    <mergeCell ref="C9:N10"/>
    <mergeCell ref="O9:O10"/>
    <mergeCell ref="P9:P10"/>
  </mergeCells>
  <pageMargins left="0.7" right="0.7" top="0.75" bottom="0.75" header="0.3" footer="0.3"/>
  <pageSetup paperSize="9" scale="67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58"/>
  <sheetViews>
    <sheetView view="pageBreakPreview" topLeftCell="A7" zoomScaleSheetLayoutView="100" workbookViewId="0">
      <selection activeCell="J20" sqref="J20"/>
    </sheetView>
  </sheetViews>
  <sheetFormatPr defaultColWidth="9.15234375" defaultRowHeight="15.9"/>
  <cols>
    <col min="1" max="1" width="8.69140625" style="2" customWidth="1"/>
    <col min="2" max="2" width="33.3046875" style="2" customWidth="1"/>
    <col min="3" max="7" width="9.15234375" style="2" customWidth="1"/>
    <col min="8" max="8" width="37.3046875" style="2" customWidth="1"/>
    <col min="9" max="9" width="11.3046875" style="2" bestFit="1" customWidth="1"/>
    <col min="10" max="16384" width="9.15234375" style="2"/>
  </cols>
  <sheetData>
    <row r="1" spans="1:9">
      <c r="A1" s="1" t="s">
        <v>0</v>
      </c>
    </row>
    <row r="2" spans="1:9">
      <c r="A2" s="4" t="s">
        <v>1</v>
      </c>
      <c r="F2" s="2" t="s">
        <v>598</v>
      </c>
    </row>
    <row r="3" spans="1:9">
      <c r="A3" s="4" t="s">
        <v>3</v>
      </c>
    </row>
    <row r="4" spans="1:9">
      <c r="A4" s="4" t="s">
        <v>599</v>
      </c>
      <c r="C4" s="26"/>
    </row>
    <row r="5" spans="1:9">
      <c r="A5" s="4" t="s">
        <v>5</v>
      </c>
      <c r="B5" s="2" t="s">
        <v>308</v>
      </c>
    </row>
    <row r="6" spans="1:9">
      <c r="A6" s="4"/>
      <c r="B6" s="23"/>
    </row>
    <row r="7" spans="1:9">
      <c r="A7" s="4" t="s">
        <v>8</v>
      </c>
    </row>
    <row r="8" spans="1:9">
      <c r="A8" s="4"/>
    </row>
    <row r="9" spans="1:9" ht="59.25" customHeight="1">
      <c r="A9" s="298" t="s">
        <v>9</v>
      </c>
      <c r="B9" s="274" t="s">
        <v>10</v>
      </c>
      <c r="C9" s="274" t="s">
        <v>11</v>
      </c>
      <c r="D9" s="274"/>
      <c r="E9" s="274"/>
      <c r="F9" s="274"/>
      <c r="G9" s="274" t="s">
        <v>519</v>
      </c>
      <c r="H9" s="274" t="s">
        <v>13</v>
      </c>
      <c r="I9" s="2" t="s">
        <v>102</v>
      </c>
    </row>
    <row r="10" spans="1:9">
      <c r="A10" s="298"/>
      <c r="B10" s="274"/>
      <c r="C10" s="274"/>
      <c r="D10" s="274"/>
      <c r="E10" s="274"/>
      <c r="F10" s="274"/>
      <c r="G10" s="274"/>
      <c r="H10" s="274"/>
    </row>
    <row r="11" spans="1:9" ht="15.75" customHeight="1">
      <c r="A11" s="9">
        <v>5</v>
      </c>
      <c r="B11" s="16" t="s">
        <v>416</v>
      </c>
      <c r="C11" s="9">
        <v>6</v>
      </c>
      <c r="D11" s="9">
        <v>2</v>
      </c>
      <c r="E11" s="9">
        <v>7</v>
      </c>
      <c r="F11" s="9">
        <v>5</v>
      </c>
      <c r="G11" s="9">
        <f t="shared" ref="G11:G24" si="0">SUM(C11:F11)</f>
        <v>20</v>
      </c>
      <c r="H11" s="17" t="s">
        <v>521</v>
      </c>
      <c r="I11" s="97" t="s">
        <v>600</v>
      </c>
    </row>
    <row r="12" spans="1:9" ht="15.75" customHeight="1">
      <c r="A12" s="9">
        <v>5</v>
      </c>
      <c r="B12" s="16" t="s">
        <v>601</v>
      </c>
      <c r="C12" s="9">
        <v>6</v>
      </c>
      <c r="D12" s="9">
        <v>2</v>
      </c>
      <c r="E12" s="9">
        <v>7</v>
      </c>
      <c r="F12" s="9">
        <v>5</v>
      </c>
      <c r="G12" s="9">
        <f t="shared" si="0"/>
        <v>20</v>
      </c>
      <c r="H12" s="17" t="s">
        <v>521</v>
      </c>
    </row>
    <row r="13" spans="1:9" ht="15.75" customHeight="1">
      <c r="A13" s="9">
        <v>5</v>
      </c>
      <c r="B13" s="16" t="s">
        <v>296</v>
      </c>
      <c r="C13" s="9">
        <v>5</v>
      </c>
      <c r="D13" s="9">
        <v>2</v>
      </c>
      <c r="E13" s="9">
        <v>7</v>
      </c>
      <c r="F13" s="9">
        <v>5</v>
      </c>
      <c r="G13" s="9">
        <f t="shared" si="0"/>
        <v>19</v>
      </c>
      <c r="H13" s="17" t="s">
        <v>523</v>
      </c>
    </row>
    <row r="14" spans="1:9" ht="15.75" customHeight="1">
      <c r="A14" s="13">
        <v>5</v>
      </c>
      <c r="B14" s="18" t="s">
        <v>421</v>
      </c>
      <c r="C14" s="13">
        <v>5</v>
      </c>
      <c r="D14" s="13">
        <v>2</v>
      </c>
      <c r="E14" s="13">
        <v>6</v>
      </c>
      <c r="F14" s="13">
        <v>5</v>
      </c>
      <c r="G14" s="13">
        <f t="shared" si="0"/>
        <v>18</v>
      </c>
      <c r="H14" s="17" t="s">
        <v>525</v>
      </c>
    </row>
    <row r="15" spans="1:9" ht="15.75" customHeight="1">
      <c r="A15" s="13">
        <v>5</v>
      </c>
      <c r="B15" s="18" t="s">
        <v>604</v>
      </c>
      <c r="C15" s="13">
        <v>5</v>
      </c>
      <c r="D15" s="13">
        <v>2</v>
      </c>
      <c r="E15" s="13">
        <v>7</v>
      </c>
      <c r="F15" s="13">
        <v>4</v>
      </c>
      <c r="G15" s="13">
        <f t="shared" si="0"/>
        <v>18</v>
      </c>
      <c r="H15" s="17" t="s">
        <v>521</v>
      </c>
    </row>
    <row r="16" spans="1:9" ht="15.75" customHeight="1">
      <c r="A16" s="13">
        <v>5</v>
      </c>
      <c r="B16" s="18" t="s">
        <v>603</v>
      </c>
      <c r="C16" s="13">
        <v>5</v>
      </c>
      <c r="D16" s="13">
        <v>2</v>
      </c>
      <c r="E16" s="13">
        <v>6</v>
      </c>
      <c r="F16" s="13">
        <v>4</v>
      </c>
      <c r="G16" s="13">
        <f t="shared" si="0"/>
        <v>17</v>
      </c>
      <c r="H16" s="17" t="s">
        <v>539</v>
      </c>
    </row>
    <row r="17" spans="1:8" ht="15.75" customHeight="1">
      <c r="A17" s="13">
        <v>5</v>
      </c>
      <c r="B17" s="18" t="s">
        <v>545</v>
      </c>
      <c r="C17" s="13">
        <v>4</v>
      </c>
      <c r="D17" s="13">
        <v>2</v>
      </c>
      <c r="E17" s="13">
        <v>5</v>
      </c>
      <c r="F17" s="13">
        <v>4</v>
      </c>
      <c r="G17" s="13">
        <f t="shared" si="0"/>
        <v>15</v>
      </c>
      <c r="H17" s="17" t="s">
        <v>539</v>
      </c>
    </row>
    <row r="18" spans="1:8" ht="15.75" customHeight="1">
      <c r="A18" s="6">
        <v>5</v>
      </c>
      <c r="B18" s="17" t="s">
        <v>609</v>
      </c>
      <c r="C18" s="6">
        <v>3</v>
      </c>
      <c r="D18" s="6">
        <v>2</v>
      </c>
      <c r="E18" s="6">
        <v>4</v>
      </c>
      <c r="F18" s="6">
        <v>3</v>
      </c>
      <c r="G18" s="6">
        <f t="shared" si="0"/>
        <v>12</v>
      </c>
      <c r="H18" s="17" t="s">
        <v>539</v>
      </c>
    </row>
    <row r="19" spans="1:8" ht="15.75" customHeight="1">
      <c r="A19" s="6">
        <v>5</v>
      </c>
      <c r="B19" s="17" t="s">
        <v>605</v>
      </c>
      <c r="C19" s="6">
        <v>3</v>
      </c>
      <c r="D19" s="6">
        <v>2</v>
      </c>
      <c r="E19" s="6">
        <v>2</v>
      </c>
      <c r="F19" s="6">
        <v>3</v>
      </c>
      <c r="G19" s="6">
        <f t="shared" si="0"/>
        <v>10</v>
      </c>
      <c r="H19" s="17" t="s">
        <v>539</v>
      </c>
    </row>
    <row r="20" spans="1:8" ht="15.75" customHeight="1">
      <c r="A20" s="6">
        <v>5</v>
      </c>
      <c r="B20" s="17" t="s">
        <v>419</v>
      </c>
      <c r="C20" s="6">
        <v>0</v>
      </c>
      <c r="D20" s="6">
        <v>2</v>
      </c>
      <c r="E20" s="6">
        <v>5</v>
      </c>
      <c r="F20" s="6">
        <v>3</v>
      </c>
      <c r="G20" s="6">
        <f t="shared" si="0"/>
        <v>10</v>
      </c>
      <c r="H20" s="17" t="s">
        <v>525</v>
      </c>
    </row>
    <row r="21" spans="1:8" ht="15.75" customHeight="1">
      <c r="A21" s="6">
        <v>5</v>
      </c>
      <c r="B21" s="17" t="s">
        <v>607</v>
      </c>
      <c r="C21" s="6">
        <v>3</v>
      </c>
      <c r="D21" s="6">
        <v>2</v>
      </c>
      <c r="E21" s="6">
        <v>3</v>
      </c>
      <c r="F21" s="6">
        <v>0</v>
      </c>
      <c r="G21" s="6">
        <f t="shared" si="0"/>
        <v>8</v>
      </c>
      <c r="H21" s="17" t="s">
        <v>539</v>
      </c>
    </row>
    <row r="22" spans="1:8" ht="15.75" customHeight="1">
      <c r="A22" s="6">
        <v>5</v>
      </c>
      <c r="B22" s="17" t="s">
        <v>608</v>
      </c>
      <c r="C22" s="6">
        <v>0</v>
      </c>
      <c r="D22" s="6">
        <v>2</v>
      </c>
      <c r="E22" s="6">
        <v>3</v>
      </c>
      <c r="F22" s="6">
        <v>2</v>
      </c>
      <c r="G22" s="6">
        <f t="shared" si="0"/>
        <v>7</v>
      </c>
      <c r="H22" s="17" t="s">
        <v>525</v>
      </c>
    </row>
    <row r="23" spans="1:8" ht="15.75" customHeight="1">
      <c r="A23" s="6">
        <v>5</v>
      </c>
      <c r="B23" s="17" t="s">
        <v>602</v>
      </c>
      <c r="C23" s="6">
        <v>0</v>
      </c>
      <c r="D23" s="6">
        <v>2</v>
      </c>
      <c r="E23" s="6">
        <v>3</v>
      </c>
      <c r="F23" s="6">
        <v>0</v>
      </c>
      <c r="G23" s="6">
        <f t="shared" si="0"/>
        <v>5</v>
      </c>
      <c r="H23" s="17" t="s">
        <v>525</v>
      </c>
    </row>
    <row r="24" spans="1:8" ht="15.75" customHeight="1">
      <c r="A24" s="6">
        <v>5</v>
      </c>
      <c r="B24" s="17" t="s">
        <v>606</v>
      </c>
      <c r="C24" s="6">
        <v>0</v>
      </c>
      <c r="D24" s="6">
        <v>2</v>
      </c>
      <c r="E24" s="6">
        <v>3</v>
      </c>
      <c r="F24" s="6">
        <v>0</v>
      </c>
      <c r="G24" s="6">
        <f t="shared" si="0"/>
        <v>5</v>
      </c>
      <c r="H24" s="17" t="s">
        <v>521</v>
      </c>
    </row>
    <row r="25" spans="1:8" ht="15.75" customHeight="1">
      <c r="A25" s="9">
        <v>6</v>
      </c>
      <c r="B25" s="126" t="s">
        <v>172</v>
      </c>
      <c r="C25" s="127">
        <v>5</v>
      </c>
      <c r="D25" s="127">
        <v>8</v>
      </c>
      <c r="E25" s="127">
        <v>5</v>
      </c>
      <c r="F25" s="121"/>
      <c r="G25" s="9">
        <f>SUM(C25:E25)</f>
        <v>18</v>
      </c>
      <c r="H25" s="17" t="s">
        <v>557</v>
      </c>
    </row>
    <row r="26" spans="1:8" ht="15.75" customHeight="1">
      <c r="A26" s="13">
        <v>6</v>
      </c>
      <c r="B26" s="115" t="s">
        <v>62</v>
      </c>
      <c r="C26" s="116">
        <v>5</v>
      </c>
      <c r="D26" s="116">
        <v>8</v>
      </c>
      <c r="E26" s="116">
        <v>4</v>
      </c>
      <c r="F26" s="11"/>
      <c r="G26" s="13">
        <f>SUM(C26:E26)</f>
        <v>17</v>
      </c>
      <c r="H26" s="17" t="s">
        <v>523</v>
      </c>
    </row>
    <row r="27" spans="1:8" ht="15.75" customHeight="1">
      <c r="A27" s="6">
        <v>6</v>
      </c>
      <c r="B27" s="117" t="s">
        <v>333</v>
      </c>
      <c r="C27" s="118">
        <v>4</v>
      </c>
      <c r="D27" s="118">
        <v>1</v>
      </c>
      <c r="E27" s="118">
        <v>3</v>
      </c>
      <c r="F27" s="58"/>
      <c r="G27" s="6">
        <f>SUM(C27:E27)</f>
        <v>8</v>
      </c>
      <c r="H27" s="17" t="s">
        <v>570</v>
      </c>
    </row>
    <row r="28" spans="1:8" ht="15.75" customHeight="1">
      <c r="A28" s="6">
        <v>6</v>
      </c>
      <c r="B28" s="122" t="s">
        <v>610</v>
      </c>
      <c r="C28" s="118">
        <v>4</v>
      </c>
      <c r="D28" s="118">
        <v>1</v>
      </c>
      <c r="E28" s="118">
        <v>0</v>
      </c>
      <c r="F28" s="58"/>
      <c r="G28" s="6">
        <f>SUM(C28:E28)</f>
        <v>5</v>
      </c>
      <c r="H28" s="17" t="s">
        <v>570</v>
      </c>
    </row>
    <row r="29" spans="1:8" ht="15.75" customHeight="1">
      <c r="A29" s="9">
        <v>7</v>
      </c>
      <c r="B29" s="16" t="s">
        <v>188</v>
      </c>
      <c r="C29" s="9">
        <v>13</v>
      </c>
      <c r="D29" s="9">
        <v>6</v>
      </c>
      <c r="E29" s="121"/>
      <c r="F29" s="121"/>
      <c r="G29" s="9">
        <f>SUM(C29:D29)</f>
        <v>19</v>
      </c>
      <c r="H29" s="17" t="s">
        <v>525</v>
      </c>
    </row>
    <row r="30" spans="1:8" ht="15.75" customHeight="1">
      <c r="A30" s="123">
        <v>7</v>
      </c>
      <c r="B30" s="125" t="s">
        <v>614</v>
      </c>
      <c r="C30" s="124">
        <v>2</v>
      </c>
      <c r="D30" s="124">
        <v>6</v>
      </c>
      <c r="E30" s="58"/>
      <c r="F30" s="58"/>
      <c r="G30" s="124">
        <f>SUM(C30:D30)</f>
        <v>8</v>
      </c>
      <c r="H30" s="17" t="s">
        <v>521</v>
      </c>
    </row>
    <row r="31" spans="1:8" ht="15.75" customHeight="1">
      <c r="A31" s="6">
        <v>7</v>
      </c>
      <c r="B31" s="17" t="s">
        <v>74</v>
      </c>
      <c r="C31" s="6">
        <v>2</v>
      </c>
      <c r="D31" s="6">
        <v>5</v>
      </c>
      <c r="E31" s="58"/>
      <c r="F31" s="58"/>
      <c r="G31" s="6">
        <f>SUM(C31:D31)</f>
        <v>7</v>
      </c>
      <c r="H31" s="17" t="s">
        <v>521</v>
      </c>
    </row>
    <row r="32" spans="1:8" ht="15.75" customHeight="1">
      <c r="A32" s="6">
        <v>7</v>
      </c>
      <c r="B32" s="17" t="s">
        <v>611</v>
      </c>
      <c r="C32" s="6">
        <v>0</v>
      </c>
      <c r="D32" s="6">
        <v>6</v>
      </c>
      <c r="E32" s="58"/>
      <c r="F32" s="58"/>
      <c r="G32" s="6">
        <v>6</v>
      </c>
      <c r="H32" s="17" t="s">
        <v>525</v>
      </c>
    </row>
    <row r="33" spans="1:9" ht="15.75" customHeight="1">
      <c r="A33" s="6">
        <v>7</v>
      </c>
      <c r="B33" s="17" t="s">
        <v>68</v>
      </c>
      <c r="C33" s="6">
        <v>0</v>
      </c>
      <c r="D33" s="6">
        <v>6</v>
      </c>
      <c r="E33" s="58"/>
      <c r="F33" s="58"/>
      <c r="G33" s="6">
        <f>SUM(C33:D33)</f>
        <v>6</v>
      </c>
      <c r="H33" s="17" t="s">
        <v>521</v>
      </c>
    </row>
    <row r="34" spans="1:9" ht="15.75" customHeight="1">
      <c r="A34" s="6">
        <v>7</v>
      </c>
      <c r="B34" s="17" t="s">
        <v>192</v>
      </c>
      <c r="C34" s="6">
        <v>0</v>
      </c>
      <c r="D34" s="6">
        <v>6</v>
      </c>
      <c r="E34" s="58"/>
      <c r="F34" s="58"/>
      <c r="G34" s="6">
        <f>SUM(C34:D34)</f>
        <v>6</v>
      </c>
      <c r="H34" s="17" t="s">
        <v>521</v>
      </c>
    </row>
    <row r="35" spans="1:9" ht="15.75" customHeight="1">
      <c r="A35" s="123">
        <v>7</v>
      </c>
      <c r="B35" s="120" t="s">
        <v>612</v>
      </c>
      <c r="C35" s="124">
        <v>1</v>
      </c>
      <c r="D35" s="124">
        <v>5</v>
      </c>
      <c r="E35" s="58"/>
      <c r="F35" s="58"/>
      <c r="G35" s="124">
        <f>SUM(C35:D35)</f>
        <v>6</v>
      </c>
      <c r="H35" s="17" t="s">
        <v>521</v>
      </c>
    </row>
    <row r="36" spans="1:9" ht="15.75" customHeight="1">
      <c r="A36" s="123">
        <v>7</v>
      </c>
      <c r="B36" s="120" t="s">
        <v>613</v>
      </c>
      <c r="C36" s="124">
        <v>0</v>
      </c>
      <c r="D36" s="124">
        <v>6</v>
      </c>
      <c r="E36" s="58"/>
      <c r="F36" s="58"/>
      <c r="G36" s="124">
        <f>SUM(C36:D36)</f>
        <v>6</v>
      </c>
      <c r="H36" s="17" t="s">
        <v>521</v>
      </c>
    </row>
    <row r="37" spans="1:9" ht="15.75" customHeight="1">
      <c r="A37" s="6">
        <v>7</v>
      </c>
      <c r="B37" s="17" t="s">
        <v>189</v>
      </c>
      <c r="C37" s="6">
        <v>0</v>
      </c>
      <c r="D37" s="6">
        <v>0</v>
      </c>
      <c r="E37" s="58"/>
      <c r="F37" s="58"/>
      <c r="G37" s="6">
        <f>SUM(C37:D37)</f>
        <v>0</v>
      </c>
      <c r="H37" s="17" t="s">
        <v>549</v>
      </c>
    </row>
    <row r="38" spans="1:9" ht="15.75" customHeight="1">
      <c r="A38" s="9">
        <v>8</v>
      </c>
      <c r="B38" s="16" t="s">
        <v>30</v>
      </c>
      <c r="C38" s="9">
        <v>6</v>
      </c>
      <c r="D38" s="9">
        <v>8</v>
      </c>
      <c r="E38" s="9">
        <v>5</v>
      </c>
      <c r="F38" s="9">
        <v>1</v>
      </c>
      <c r="G38" s="9">
        <v>20</v>
      </c>
      <c r="H38" s="17" t="s">
        <v>527</v>
      </c>
    </row>
    <row r="39" spans="1:9" ht="15.75" customHeight="1">
      <c r="A39" s="13">
        <v>8</v>
      </c>
      <c r="B39" s="18" t="s">
        <v>571</v>
      </c>
      <c r="C39" s="13">
        <v>3</v>
      </c>
      <c r="D39" s="13">
        <v>8</v>
      </c>
      <c r="E39" s="13">
        <v>5</v>
      </c>
      <c r="F39" s="13">
        <v>1</v>
      </c>
      <c r="G39" s="13">
        <v>17</v>
      </c>
      <c r="H39" s="17" t="s">
        <v>558</v>
      </c>
    </row>
    <row r="40" spans="1:9" ht="15.75" customHeight="1">
      <c r="A40" s="13">
        <v>8</v>
      </c>
      <c r="B40" s="18" t="s">
        <v>34</v>
      </c>
      <c r="C40" s="13">
        <v>1</v>
      </c>
      <c r="D40" s="13">
        <v>8</v>
      </c>
      <c r="E40" s="13">
        <v>5</v>
      </c>
      <c r="F40" s="13">
        <v>1</v>
      </c>
      <c r="G40" s="13">
        <v>15</v>
      </c>
      <c r="H40" s="17" t="s">
        <v>570</v>
      </c>
    </row>
    <row r="41" spans="1:9" ht="15.75" customHeight="1">
      <c r="A41" s="6">
        <v>8</v>
      </c>
      <c r="B41" s="17" t="s">
        <v>83</v>
      </c>
      <c r="C41" s="6">
        <v>1</v>
      </c>
      <c r="D41" s="6">
        <v>7</v>
      </c>
      <c r="E41" s="6">
        <v>5</v>
      </c>
      <c r="F41" s="6">
        <v>1</v>
      </c>
      <c r="G41" s="6">
        <v>14</v>
      </c>
      <c r="H41" s="17" t="s">
        <v>558</v>
      </c>
    </row>
    <row r="42" spans="1:9" ht="15.75" customHeight="1">
      <c r="A42" s="6">
        <v>8</v>
      </c>
      <c r="B42" s="17" t="s">
        <v>577</v>
      </c>
      <c r="C42" s="6">
        <v>1</v>
      </c>
      <c r="D42" s="6">
        <v>2</v>
      </c>
      <c r="E42" s="6">
        <v>5</v>
      </c>
      <c r="F42" s="6">
        <v>1</v>
      </c>
      <c r="G42" s="6">
        <v>9</v>
      </c>
      <c r="H42" s="17" t="s">
        <v>570</v>
      </c>
    </row>
    <row r="43" spans="1:9" ht="15.75" customHeight="1">
      <c r="A43" s="6">
        <v>8</v>
      </c>
      <c r="B43" s="17" t="s">
        <v>574</v>
      </c>
      <c r="C43" s="6">
        <v>1</v>
      </c>
      <c r="D43" s="6">
        <v>0</v>
      </c>
      <c r="E43" s="6">
        <v>5</v>
      </c>
      <c r="F43" s="6">
        <v>1</v>
      </c>
      <c r="G43" s="6">
        <v>7</v>
      </c>
      <c r="H43" s="17" t="s">
        <v>558</v>
      </c>
    </row>
    <row r="44" spans="1:9" ht="15.75" customHeight="1">
      <c r="A44" s="6">
        <v>8</v>
      </c>
      <c r="B44" s="17" t="s">
        <v>86</v>
      </c>
      <c r="C44" s="6">
        <v>0</v>
      </c>
      <c r="D44" s="6">
        <v>0</v>
      </c>
      <c r="E44" s="6">
        <v>5</v>
      </c>
      <c r="F44" s="6">
        <v>1</v>
      </c>
      <c r="G44" s="6">
        <v>6</v>
      </c>
      <c r="H44" s="17" t="s">
        <v>557</v>
      </c>
    </row>
    <row r="45" spans="1:9" ht="15.75" customHeight="1">
      <c r="A45" s="9">
        <v>9</v>
      </c>
      <c r="B45" s="16" t="s">
        <v>228</v>
      </c>
      <c r="C45" s="9">
        <v>70</v>
      </c>
      <c r="D45" s="9">
        <v>15</v>
      </c>
      <c r="E45" s="121"/>
      <c r="F45" s="121"/>
      <c r="G45" s="9">
        <v>85</v>
      </c>
      <c r="H45" s="17" t="s">
        <v>570</v>
      </c>
      <c r="I45" s="97" t="s">
        <v>615</v>
      </c>
    </row>
    <row r="46" spans="1:9" ht="15.75" customHeight="1">
      <c r="A46" s="9">
        <v>9</v>
      </c>
      <c r="B46" s="16" t="s">
        <v>616</v>
      </c>
      <c r="C46" s="9">
        <v>68</v>
      </c>
      <c r="D46" s="9">
        <v>15</v>
      </c>
      <c r="E46" s="121"/>
      <c r="F46" s="121"/>
      <c r="G46" s="9">
        <v>83</v>
      </c>
      <c r="H46" s="17" t="s">
        <v>570</v>
      </c>
    </row>
    <row r="47" spans="1:9" ht="15.75" customHeight="1">
      <c r="A47" s="13">
        <v>9</v>
      </c>
      <c r="B47" s="18" t="s">
        <v>347</v>
      </c>
      <c r="C47" s="13">
        <v>65</v>
      </c>
      <c r="D47" s="13">
        <v>15</v>
      </c>
      <c r="E47" s="11"/>
      <c r="F47" s="11"/>
      <c r="G47" s="13">
        <v>80</v>
      </c>
      <c r="H47" s="17" t="s">
        <v>558</v>
      </c>
    </row>
    <row r="48" spans="1:9" ht="15.75" customHeight="1">
      <c r="A48" s="13">
        <v>9</v>
      </c>
      <c r="B48" s="18" t="s">
        <v>247</v>
      </c>
      <c r="C48" s="13">
        <v>63</v>
      </c>
      <c r="D48" s="13">
        <v>15</v>
      </c>
      <c r="E48" s="11"/>
      <c r="F48" s="11"/>
      <c r="G48" s="13">
        <v>78</v>
      </c>
      <c r="H48" s="17" t="s">
        <v>525</v>
      </c>
    </row>
    <row r="49" spans="1:8" ht="15.75" customHeight="1">
      <c r="A49" s="6">
        <v>9</v>
      </c>
      <c r="B49" s="17" t="s">
        <v>252</v>
      </c>
      <c r="C49" s="6">
        <v>43</v>
      </c>
      <c r="D49" s="6">
        <v>15</v>
      </c>
      <c r="E49" s="58"/>
      <c r="F49" s="58"/>
      <c r="G49" s="6">
        <v>58</v>
      </c>
      <c r="H49" s="17" t="s">
        <v>570</v>
      </c>
    </row>
    <row r="50" spans="1:8" ht="15.75" customHeight="1">
      <c r="A50" s="6">
        <v>9</v>
      </c>
      <c r="B50" s="17" t="s">
        <v>240</v>
      </c>
      <c r="C50" s="6">
        <v>47</v>
      </c>
      <c r="D50" s="6">
        <v>0</v>
      </c>
      <c r="E50" s="58"/>
      <c r="F50" s="58"/>
      <c r="G50" s="6">
        <v>47</v>
      </c>
      <c r="H50" s="17" t="s">
        <v>558</v>
      </c>
    </row>
    <row r="51" spans="1:8" ht="15.75" customHeight="1">
      <c r="A51" s="13">
        <v>10</v>
      </c>
      <c r="B51" s="18" t="s">
        <v>593</v>
      </c>
      <c r="C51" s="13">
        <v>60</v>
      </c>
      <c r="D51" s="13">
        <v>15</v>
      </c>
      <c r="E51" s="11"/>
      <c r="F51" s="11"/>
      <c r="G51" s="13">
        <f>SUM(C51:D51)</f>
        <v>75</v>
      </c>
      <c r="H51" s="17" t="s">
        <v>592</v>
      </c>
    </row>
    <row r="52" spans="1:8" ht="15.75" customHeight="1">
      <c r="A52" s="6">
        <v>10</v>
      </c>
      <c r="B52" s="17" t="s">
        <v>617</v>
      </c>
      <c r="C52" s="6">
        <v>43</v>
      </c>
      <c r="D52" s="6">
        <v>11</v>
      </c>
      <c r="E52" s="58"/>
      <c r="F52" s="58"/>
      <c r="G52" s="6">
        <f>SUM(C52:D52)</f>
        <v>54</v>
      </c>
      <c r="H52" s="17" t="s">
        <v>521</v>
      </c>
    </row>
    <row r="53" spans="1:8" ht="15.75" customHeight="1">
      <c r="A53" s="9">
        <v>11</v>
      </c>
      <c r="B53" s="16" t="s">
        <v>277</v>
      </c>
      <c r="C53" s="9">
        <v>70</v>
      </c>
      <c r="D53" s="9">
        <v>15</v>
      </c>
      <c r="E53" s="9"/>
      <c r="F53" s="9"/>
      <c r="G53" s="9">
        <f t="shared" ref="G53:G58" si="1">SUM(C53:F53)</f>
        <v>85</v>
      </c>
      <c r="H53" s="17" t="s">
        <v>592</v>
      </c>
    </row>
    <row r="54" spans="1:8" ht="15.75" customHeight="1">
      <c r="A54" s="13">
        <v>11</v>
      </c>
      <c r="B54" s="18" t="s">
        <v>291</v>
      </c>
      <c r="C54" s="13">
        <v>64</v>
      </c>
      <c r="D54" s="13">
        <v>10</v>
      </c>
      <c r="E54" s="13"/>
      <c r="F54" s="13"/>
      <c r="G54" s="13">
        <f t="shared" si="1"/>
        <v>74</v>
      </c>
      <c r="H54" s="17" t="s">
        <v>592</v>
      </c>
    </row>
    <row r="55" spans="1:8" ht="15.75" customHeight="1">
      <c r="A55" s="13">
        <v>11</v>
      </c>
      <c r="B55" s="18" t="s">
        <v>275</v>
      </c>
      <c r="C55" s="13">
        <v>59</v>
      </c>
      <c r="D55" s="13">
        <v>12</v>
      </c>
      <c r="E55" s="13"/>
      <c r="F55" s="13"/>
      <c r="G55" s="13">
        <f t="shared" si="1"/>
        <v>71</v>
      </c>
      <c r="H55" s="17" t="s">
        <v>592</v>
      </c>
    </row>
    <row r="56" spans="1:8" ht="15.75" customHeight="1">
      <c r="A56" s="6">
        <v>11</v>
      </c>
      <c r="B56" s="17" t="s">
        <v>597</v>
      </c>
      <c r="C56" s="6">
        <v>52</v>
      </c>
      <c r="D56" s="6">
        <v>15</v>
      </c>
      <c r="E56" s="6"/>
      <c r="F56" s="6"/>
      <c r="G56" s="6">
        <f t="shared" si="1"/>
        <v>67</v>
      </c>
      <c r="H56" s="17" t="s">
        <v>592</v>
      </c>
    </row>
    <row r="57" spans="1:8" ht="15.75" customHeight="1">
      <c r="A57" s="6">
        <v>11</v>
      </c>
      <c r="B57" s="17" t="s">
        <v>596</v>
      </c>
      <c r="C57" s="6">
        <v>55</v>
      </c>
      <c r="D57" s="6">
        <v>0</v>
      </c>
      <c r="E57" s="6"/>
      <c r="F57" s="6"/>
      <c r="G57" s="6">
        <f t="shared" si="1"/>
        <v>55</v>
      </c>
      <c r="H57" s="17" t="s">
        <v>525</v>
      </c>
    </row>
    <row r="58" spans="1:8" ht="15.75" customHeight="1">
      <c r="A58" s="6">
        <v>11</v>
      </c>
      <c r="B58" s="17" t="s">
        <v>618</v>
      </c>
      <c r="C58" s="6">
        <v>36</v>
      </c>
      <c r="D58" s="6">
        <v>10</v>
      </c>
      <c r="E58" s="6"/>
      <c r="F58" s="6"/>
      <c r="G58" s="6">
        <f t="shared" si="1"/>
        <v>46</v>
      </c>
      <c r="H58" s="17" t="s">
        <v>592</v>
      </c>
    </row>
  </sheetData>
  <autoFilter ref="A9:H58">
    <filterColumn colId="0"/>
    <filterColumn colId="2" showButton="0"/>
    <filterColumn colId="3" showButton="0"/>
    <filterColumn colId="4" showButton="0"/>
    <sortState ref="A53:H58">
      <sortCondition descending="1" ref="G53"/>
    </sortState>
  </autoFilter>
  <mergeCells count="5">
    <mergeCell ref="A9:A10"/>
    <mergeCell ref="B9:B10"/>
    <mergeCell ref="C9:F10"/>
    <mergeCell ref="G9:G10"/>
    <mergeCell ref="H9:H10"/>
  </mergeCells>
  <pageMargins left="0.7" right="0.7" top="0.75" bottom="0.75" header="0.3" footer="0.3"/>
  <pageSetup paperSize="9" scale="81" orientation="landscape" r:id="rId1"/>
  <rowBreaks count="1" manualBreakCount="1">
    <brk id="3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O25"/>
  <sheetViews>
    <sheetView view="pageBreakPreview" topLeftCell="A13" zoomScaleSheetLayoutView="100" workbookViewId="0">
      <selection activeCell="I28" sqref="I28"/>
    </sheetView>
  </sheetViews>
  <sheetFormatPr defaultColWidth="9.15234375" defaultRowHeight="15.9"/>
  <cols>
    <col min="1" max="1" width="5.69140625" style="2" customWidth="1"/>
    <col min="2" max="2" width="36.69140625" style="2" customWidth="1"/>
    <col min="3" max="12" width="7.3828125" style="3" customWidth="1"/>
    <col min="13" max="13" width="8.3046875" style="22" customWidth="1"/>
    <col min="14" max="14" width="32.3828125" style="2" customWidth="1"/>
    <col min="15" max="15" width="11.3046875" style="2" bestFit="1" customWidth="1"/>
    <col min="16" max="16384" width="9.15234375" style="2"/>
  </cols>
  <sheetData>
    <row r="1" spans="1:15">
      <c r="A1" s="1" t="s">
        <v>0</v>
      </c>
    </row>
    <row r="2" spans="1:15">
      <c r="A2" s="4" t="s">
        <v>1</v>
      </c>
      <c r="G2" s="3" t="s">
        <v>619</v>
      </c>
    </row>
    <row r="3" spans="1:15">
      <c r="A3" s="4" t="s">
        <v>3</v>
      </c>
    </row>
    <row r="4" spans="1:15">
      <c r="A4" s="4" t="s">
        <v>620</v>
      </c>
      <c r="G4" s="5"/>
    </row>
    <row r="5" spans="1:15">
      <c r="A5" s="4" t="s">
        <v>5</v>
      </c>
      <c r="G5" s="3" t="s">
        <v>6</v>
      </c>
    </row>
    <row r="6" spans="1:15">
      <c r="A6" s="4" t="s">
        <v>7</v>
      </c>
    </row>
    <row r="7" spans="1:15">
      <c r="A7" s="4" t="s">
        <v>8</v>
      </c>
    </row>
    <row r="8" spans="1:15" ht="16.5" customHeight="1">
      <c r="A8" s="4"/>
    </row>
    <row r="9" spans="1:15" ht="32.25" customHeight="1">
      <c r="A9" s="298" t="s">
        <v>621</v>
      </c>
      <c r="B9" s="274" t="s">
        <v>10</v>
      </c>
      <c r="C9" s="299" t="s">
        <v>11</v>
      </c>
      <c r="D9" s="304"/>
      <c r="E9" s="304"/>
      <c r="F9" s="304"/>
      <c r="G9" s="304"/>
      <c r="H9" s="304"/>
      <c r="I9" s="304"/>
      <c r="J9" s="304"/>
      <c r="K9" s="304"/>
      <c r="L9" s="304"/>
      <c r="M9" s="284"/>
      <c r="N9" s="311" t="s">
        <v>13</v>
      </c>
    </row>
    <row r="10" spans="1:15" ht="32.25" customHeight="1">
      <c r="A10" s="298"/>
      <c r="B10" s="274"/>
      <c r="C10" s="302"/>
      <c r="D10" s="306"/>
      <c r="E10" s="306"/>
      <c r="F10" s="306"/>
      <c r="G10" s="306"/>
      <c r="H10" s="306"/>
      <c r="I10" s="306"/>
      <c r="J10" s="306"/>
      <c r="K10" s="306"/>
      <c r="L10" s="306"/>
      <c r="M10" s="290"/>
      <c r="N10" s="317"/>
    </row>
    <row r="11" spans="1:15" ht="30.9">
      <c r="A11" s="298"/>
      <c r="B11" s="274"/>
      <c r="C11" s="238">
        <v>1</v>
      </c>
      <c r="D11" s="238">
        <v>2</v>
      </c>
      <c r="E11" s="238">
        <v>3</v>
      </c>
      <c r="F11" s="238">
        <v>4</v>
      </c>
      <c r="G11" s="238">
        <v>5</v>
      </c>
      <c r="H11" s="238">
        <v>6</v>
      </c>
      <c r="I11" s="238">
        <v>7</v>
      </c>
      <c r="J11" s="238">
        <v>8</v>
      </c>
      <c r="K11" s="238">
        <v>9</v>
      </c>
      <c r="L11" s="238">
        <v>10</v>
      </c>
      <c r="M11" s="238" t="s">
        <v>105</v>
      </c>
      <c r="N11" s="317"/>
    </row>
    <row r="12" spans="1:15" ht="15.75" customHeight="1">
      <c r="A12" s="16">
        <v>7</v>
      </c>
      <c r="B12" s="16" t="s">
        <v>175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0</v>
      </c>
      <c r="M12" s="121">
        <f>SUM(C12:L12)</f>
        <v>9</v>
      </c>
      <c r="N12" s="239" t="s">
        <v>622</v>
      </c>
      <c r="O12" s="97" t="s">
        <v>623</v>
      </c>
    </row>
    <row r="13" spans="1:15" ht="15.75" customHeight="1">
      <c r="A13" s="16">
        <v>7</v>
      </c>
      <c r="B13" s="16" t="s">
        <v>66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121">
        <f t="shared" ref="M13:M14" si="0">SUM(C13:L13)</f>
        <v>10</v>
      </c>
      <c r="N13" s="239" t="s">
        <v>622</v>
      </c>
    </row>
    <row r="14" spans="1:15" ht="15.75" customHeight="1">
      <c r="A14" s="16">
        <v>7</v>
      </c>
      <c r="B14" s="16" t="s">
        <v>358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0</v>
      </c>
      <c r="J14" s="9">
        <v>1</v>
      </c>
      <c r="K14" s="9">
        <v>1</v>
      </c>
      <c r="L14" s="9">
        <v>1</v>
      </c>
      <c r="M14" s="121">
        <f t="shared" si="0"/>
        <v>9</v>
      </c>
      <c r="N14" s="239" t="s">
        <v>622</v>
      </c>
    </row>
    <row r="15" spans="1:15" ht="15.75" customHeight="1">
      <c r="A15" s="16">
        <v>7</v>
      </c>
      <c r="B15" s="16" t="s">
        <v>67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0</v>
      </c>
      <c r="J15" s="9">
        <v>1</v>
      </c>
      <c r="K15" s="9">
        <v>1</v>
      </c>
      <c r="L15" s="9">
        <v>1</v>
      </c>
      <c r="M15" s="121">
        <v>9</v>
      </c>
      <c r="N15" s="239" t="s">
        <v>622</v>
      </c>
    </row>
    <row r="16" spans="1:15" ht="15.75" customHeight="1">
      <c r="A16" s="16">
        <v>8</v>
      </c>
      <c r="B16" s="8" t="s">
        <v>28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f>SUM(C16:L16)</f>
        <v>10</v>
      </c>
      <c r="N16" s="239" t="s">
        <v>622</v>
      </c>
    </row>
    <row r="17" spans="1:15" ht="15.75" customHeight="1">
      <c r="A17" s="16">
        <v>8</v>
      </c>
      <c r="B17" s="8" t="s">
        <v>624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f>SUM(C17:L17)</f>
        <v>10</v>
      </c>
      <c r="N17" s="239" t="s">
        <v>622</v>
      </c>
    </row>
    <row r="18" spans="1:15" ht="15.75" customHeight="1">
      <c r="A18" s="16">
        <v>8</v>
      </c>
      <c r="B18" s="8" t="s">
        <v>579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f t="shared" ref="M18:M19" si="1">SUM(C18:L18)</f>
        <v>10</v>
      </c>
      <c r="N18" s="239" t="s">
        <v>622</v>
      </c>
    </row>
    <row r="19" spans="1:15" ht="15.75" customHeight="1">
      <c r="A19" s="239">
        <v>8</v>
      </c>
      <c r="B19" s="10" t="s">
        <v>625</v>
      </c>
      <c r="C19" s="238">
        <v>1</v>
      </c>
      <c r="D19" s="238">
        <v>1</v>
      </c>
      <c r="E19" s="238">
        <v>0</v>
      </c>
      <c r="F19" s="238">
        <v>1</v>
      </c>
      <c r="G19" s="238">
        <v>1</v>
      </c>
      <c r="H19" s="238">
        <v>1</v>
      </c>
      <c r="I19" s="238">
        <v>1</v>
      </c>
      <c r="J19" s="238">
        <v>0</v>
      </c>
      <c r="K19" s="238">
        <v>1</v>
      </c>
      <c r="L19" s="238">
        <v>1</v>
      </c>
      <c r="M19" s="238">
        <f t="shared" si="1"/>
        <v>8</v>
      </c>
      <c r="N19" s="239" t="s">
        <v>622</v>
      </c>
    </row>
    <row r="20" spans="1:15" ht="15.75" customHeight="1">
      <c r="A20" s="239">
        <v>9</v>
      </c>
      <c r="B20" s="239" t="s">
        <v>98</v>
      </c>
      <c r="C20" s="238">
        <v>13</v>
      </c>
      <c r="D20" s="238">
        <v>0</v>
      </c>
      <c r="E20" s="238">
        <v>0</v>
      </c>
      <c r="F20" s="238">
        <v>0</v>
      </c>
      <c r="G20" s="238">
        <v>0</v>
      </c>
      <c r="H20" s="241"/>
      <c r="I20" s="241"/>
      <c r="J20" s="241"/>
      <c r="K20" s="241"/>
      <c r="L20" s="241"/>
      <c r="M20" s="238">
        <v>13</v>
      </c>
      <c r="N20" s="239" t="s">
        <v>622</v>
      </c>
      <c r="O20" s="2" t="s">
        <v>626</v>
      </c>
    </row>
    <row r="21" spans="1:15" ht="15.75" customHeight="1">
      <c r="A21" s="239">
        <v>9</v>
      </c>
      <c r="B21" s="239" t="s">
        <v>627</v>
      </c>
      <c r="C21" s="238">
        <v>14</v>
      </c>
      <c r="D21" s="238">
        <v>9</v>
      </c>
      <c r="E21" s="238">
        <v>9</v>
      </c>
      <c r="F21" s="238">
        <v>0</v>
      </c>
      <c r="G21" s="238">
        <v>4</v>
      </c>
      <c r="H21" s="241"/>
      <c r="I21" s="241"/>
      <c r="J21" s="241"/>
      <c r="K21" s="241"/>
      <c r="L21" s="241"/>
      <c r="M21" s="238">
        <v>36</v>
      </c>
      <c r="N21" s="239" t="s">
        <v>622</v>
      </c>
    </row>
    <row r="22" spans="1:15" ht="15.75" customHeight="1">
      <c r="A22" s="239">
        <v>9</v>
      </c>
      <c r="B22" s="239" t="s">
        <v>96</v>
      </c>
      <c r="C22" s="238">
        <v>0</v>
      </c>
      <c r="D22" s="238">
        <v>0</v>
      </c>
      <c r="E22" s="238">
        <v>0</v>
      </c>
      <c r="F22" s="238">
        <v>0</v>
      </c>
      <c r="G22" s="238">
        <v>0</v>
      </c>
      <c r="H22" s="241"/>
      <c r="I22" s="241"/>
      <c r="J22" s="241"/>
      <c r="K22" s="241"/>
      <c r="L22" s="241"/>
      <c r="M22" s="238">
        <v>0</v>
      </c>
      <c r="N22" s="239" t="s">
        <v>622</v>
      </c>
    </row>
    <row r="23" spans="1:15" ht="15.75" customHeight="1">
      <c r="A23" s="239">
        <v>9</v>
      </c>
      <c r="B23" s="239" t="s">
        <v>431</v>
      </c>
      <c r="C23" s="238">
        <v>13</v>
      </c>
      <c r="D23" s="238">
        <v>6</v>
      </c>
      <c r="E23" s="238">
        <v>8</v>
      </c>
      <c r="F23" s="238">
        <v>0</v>
      </c>
      <c r="G23" s="238">
        <v>0</v>
      </c>
      <c r="H23" s="241"/>
      <c r="I23" s="241"/>
      <c r="J23" s="241"/>
      <c r="K23" s="241"/>
      <c r="L23" s="241"/>
      <c r="M23" s="238">
        <v>27</v>
      </c>
      <c r="N23" s="239" t="s">
        <v>622</v>
      </c>
    </row>
    <row r="24" spans="1:15" ht="15.75" customHeight="1">
      <c r="A24" s="239">
        <v>9</v>
      </c>
      <c r="B24" s="239" t="s">
        <v>93</v>
      </c>
      <c r="C24" s="238">
        <v>13</v>
      </c>
      <c r="D24" s="238">
        <v>9</v>
      </c>
      <c r="E24" s="238">
        <v>0</v>
      </c>
      <c r="F24" s="238">
        <v>0</v>
      </c>
      <c r="G24" s="238">
        <v>0</v>
      </c>
      <c r="H24" s="241"/>
      <c r="I24" s="241"/>
      <c r="J24" s="241"/>
      <c r="K24" s="241"/>
      <c r="L24" s="241"/>
      <c r="M24" s="238">
        <v>22</v>
      </c>
      <c r="N24" s="239" t="s">
        <v>622</v>
      </c>
    </row>
    <row r="25" spans="1:15" ht="15.75" customHeight="1">
      <c r="A25" s="239">
        <v>10</v>
      </c>
      <c r="B25" s="239" t="s">
        <v>407</v>
      </c>
      <c r="C25" s="238">
        <v>8</v>
      </c>
      <c r="D25" s="238">
        <v>0</v>
      </c>
      <c r="E25" s="238">
        <v>0</v>
      </c>
      <c r="F25" s="238">
        <v>11</v>
      </c>
      <c r="G25" s="238">
        <v>0</v>
      </c>
      <c r="H25" s="238"/>
      <c r="I25" s="241"/>
      <c r="J25" s="241"/>
      <c r="K25" s="241"/>
      <c r="L25" s="241"/>
      <c r="M25" s="238">
        <v>19</v>
      </c>
      <c r="N25" s="239" t="s">
        <v>622</v>
      </c>
    </row>
  </sheetData>
  <mergeCells count="4">
    <mergeCell ref="A9:A11"/>
    <mergeCell ref="B9:B11"/>
    <mergeCell ref="C9:M10"/>
    <mergeCell ref="N9:N11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view="pageBreakPreview" topLeftCell="A22" zoomScale="80" zoomScaleNormal="80" zoomScaleSheetLayoutView="80" workbookViewId="0">
      <selection activeCell="J32" sqref="J32"/>
    </sheetView>
  </sheetViews>
  <sheetFormatPr defaultColWidth="9.15234375" defaultRowHeight="15.9"/>
  <cols>
    <col min="1" max="1" width="11.3046875" style="2" customWidth="1"/>
    <col min="2" max="2" width="38" style="2" customWidth="1"/>
    <col min="3" max="22" width="7.3046875" style="3" customWidth="1"/>
    <col min="23" max="23" width="45.53515625" style="2" customWidth="1"/>
    <col min="24" max="16384" width="9.15234375" style="2"/>
  </cols>
  <sheetData>
    <row r="1" spans="1:23">
      <c r="A1" s="1" t="s">
        <v>0</v>
      </c>
    </row>
    <row r="2" spans="1:23">
      <c r="A2" s="4" t="s">
        <v>1</v>
      </c>
      <c r="F2" s="3" t="s">
        <v>2</v>
      </c>
    </row>
    <row r="3" spans="1:23">
      <c r="A3" s="4" t="s">
        <v>3</v>
      </c>
    </row>
    <row r="4" spans="1:23">
      <c r="A4" s="4" t="s">
        <v>4</v>
      </c>
      <c r="F4" s="5"/>
    </row>
    <row r="5" spans="1:23">
      <c r="A5" s="4" t="s">
        <v>5</v>
      </c>
      <c r="F5" s="3" t="s">
        <v>6</v>
      </c>
    </row>
    <row r="6" spans="1:23">
      <c r="A6" s="4" t="s">
        <v>7</v>
      </c>
    </row>
    <row r="7" spans="1:23">
      <c r="A7" s="4" t="s">
        <v>8</v>
      </c>
    </row>
    <row r="8" spans="1:23">
      <c r="A8" s="4"/>
    </row>
    <row r="9" spans="1:23" ht="59.25" customHeight="1">
      <c r="A9" s="17" t="s">
        <v>9</v>
      </c>
      <c r="B9" s="6" t="s">
        <v>10</v>
      </c>
      <c r="C9" s="274" t="s">
        <v>11</v>
      </c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6" t="s">
        <v>12</v>
      </c>
      <c r="W9" s="6" t="s">
        <v>13</v>
      </c>
    </row>
    <row r="10" spans="1:23" ht="18" customHeight="1">
      <c r="A10" s="7">
        <v>5</v>
      </c>
      <c r="B10" s="8" t="s">
        <v>14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2</v>
      </c>
      <c r="M10" s="9">
        <v>2</v>
      </c>
      <c r="N10" s="9">
        <v>2</v>
      </c>
      <c r="O10" s="9">
        <v>2</v>
      </c>
      <c r="P10" s="9">
        <v>2</v>
      </c>
      <c r="Q10" s="9">
        <v>2</v>
      </c>
      <c r="R10" s="9">
        <v>32</v>
      </c>
      <c r="S10" s="9">
        <v>9</v>
      </c>
      <c r="T10" s="9">
        <v>9</v>
      </c>
      <c r="U10" s="9">
        <v>20</v>
      </c>
      <c r="V10" s="9">
        <v>100</v>
      </c>
      <c r="W10" s="10" t="s">
        <v>15</v>
      </c>
    </row>
    <row r="11" spans="1:23" ht="18" customHeight="1">
      <c r="A11" s="11">
        <v>5</v>
      </c>
      <c r="B11" s="12" t="s">
        <v>16</v>
      </c>
      <c r="C11" s="13">
        <v>2</v>
      </c>
      <c r="D11" s="13">
        <v>0</v>
      </c>
      <c r="E11" s="13">
        <v>2</v>
      </c>
      <c r="F11" s="13">
        <v>0</v>
      </c>
      <c r="G11" s="13">
        <v>2</v>
      </c>
      <c r="H11" s="13">
        <v>2</v>
      </c>
      <c r="I11" s="13">
        <v>2</v>
      </c>
      <c r="J11" s="13">
        <v>2</v>
      </c>
      <c r="K11" s="13">
        <v>2</v>
      </c>
      <c r="L11" s="13">
        <v>0</v>
      </c>
      <c r="M11" s="13">
        <v>2</v>
      </c>
      <c r="N11" s="13">
        <v>2</v>
      </c>
      <c r="O11" s="13">
        <v>2</v>
      </c>
      <c r="P11" s="13">
        <v>2</v>
      </c>
      <c r="Q11" s="13">
        <v>2</v>
      </c>
      <c r="R11" s="13">
        <v>32</v>
      </c>
      <c r="S11" s="13">
        <v>9</v>
      </c>
      <c r="T11" s="13">
        <v>9</v>
      </c>
      <c r="U11" s="13">
        <v>15</v>
      </c>
      <c r="V11" s="13">
        <v>89</v>
      </c>
      <c r="W11" s="10" t="s">
        <v>15</v>
      </c>
    </row>
    <row r="12" spans="1:23" ht="18" customHeight="1">
      <c r="A12" s="14">
        <v>5</v>
      </c>
      <c r="B12" s="12" t="s">
        <v>17</v>
      </c>
      <c r="C12" s="13">
        <v>0</v>
      </c>
      <c r="D12" s="13">
        <v>2</v>
      </c>
      <c r="E12" s="13">
        <v>2</v>
      </c>
      <c r="F12" s="13">
        <v>0</v>
      </c>
      <c r="G12" s="13">
        <v>2</v>
      </c>
      <c r="H12" s="13">
        <v>2</v>
      </c>
      <c r="I12" s="13">
        <v>2</v>
      </c>
      <c r="J12" s="13">
        <v>0</v>
      </c>
      <c r="K12" s="13">
        <v>2</v>
      </c>
      <c r="L12" s="13">
        <v>2</v>
      </c>
      <c r="M12" s="13">
        <v>2</v>
      </c>
      <c r="N12" s="13">
        <v>2</v>
      </c>
      <c r="O12" s="13">
        <v>2</v>
      </c>
      <c r="P12" s="13">
        <v>2</v>
      </c>
      <c r="Q12" s="13">
        <v>2</v>
      </c>
      <c r="R12" s="13">
        <v>32</v>
      </c>
      <c r="S12" s="13">
        <v>0</v>
      </c>
      <c r="T12" s="13">
        <v>9</v>
      </c>
      <c r="U12" s="13">
        <v>15</v>
      </c>
      <c r="V12" s="13">
        <v>80</v>
      </c>
      <c r="W12" s="10" t="s">
        <v>15</v>
      </c>
    </row>
    <row r="13" spans="1:23" ht="18" customHeight="1">
      <c r="A13" s="15">
        <v>5</v>
      </c>
      <c r="B13" s="10" t="s">
        <v>18</v>
      </c>
      <c r="C13" s="6">
        <v>0</v>
      </c>
      <c r="D13" s="6">
        <v>2</v>
      </c>
      <c r="E13" s="6">
        <v>2</v>
      </c>
      <c r="F13" s="6">
        <v>2</v>
      </c>
      <c r="G13" s="6">
        <v>2</v>
      </c>
      <c r="H13" s="6">
        <v>2</v>
      </c>
      <c r="I13" s="6">
        <v>2</v>
      </c>
      <c r="J13" s="6">
        <v>2</v>
      </c>
      <c r="K13" s="6">
        <v>2</v>
      </c>
      <c r="L13" s="6">
        <v>2</v>
      </c>
      <c r="M13" s="6">
        <v>2</v>
      </c>
      <c r="N13" s="6">
        <v>2</v>
      </c>
      <c r="O13" s="6">
        <v>2</v>
      </c>
      <c r="P13" s="6">
        <v>2</v>
      </c>
      <c r="Q13" s="6">
        <v>2</v>
      </c>
      <c r="R13" s="6">
        <v>30</v>
      </c>
      <c r="S13" s="6">
        <v>0</v>
      </c>
      <c r="T13" s="6">
        <v>9</v>
      </c>
      <c r="U13" s="6">
        <v>10</v>
      </c>
      <c r="V13" s="6">
        <v>77</v>
      </c>
      <c r="W13" s="10" t="s">
        <v>15</v>
      </c>
    </row>
    <row r="14" spans="1:23" ht="18" customHeight="1">
      <c r="A14" s="15">
        <v>5</v>
      </c>
      <c r="B14" s="10" t="s">
        <v>19</v>
      </c>
      <c r="C14" s="6">
        <v>2</v>
      </c>
      <c r="D14" s="6">
        <v>2</v>
      </c>
      <c r="E14" s="6">
        <v>2</v>
      </c>
      <c r="F14" s="6">
        <v>2</v>
      </c>
      <c r="G14" s="6">
        <v>0</v>
      </c>
      <c r="H14" s="6">
        <v>2</v>
      </c>
      <c r="I14" s="6">
        <v>2</v>
      </c>
      <c r="J14" s="6">
        <v>2</v>
      </c>
      <c r="K14" s="6">
        <v>2</v>
      </c>
      <c r="L14" s="6">
        <v>2</v>
      </c>
      <c r="M14" s="6">
        <v>2</v>
      </c>
      <c r="N14" s="6">
        <v>2</v>
      </c>
      <c r="O14" s="6">
        <v>2</v>
      </c>
      <c r="P14" s="6">
        <v>2</v>
      </c>
      <c r="Q14" s="6">
        <v>2</v>
      </c>
      <c r="R14" s="6">
        <v>30</v>
      </c>
      <c r="S14" s="6">
        <v>0</v>
      </c>
      <c r="T14" s="6">
        <v>9</v>
      </c>
      <c r="U14" s="6">
        <v>10</v>
      </c>
      <c r="V14" s="6">
        <v>68</v>
      </c>
      <c r="W14" s="10" t="s">
        <v>15</v>
      </c>
    </row>
    <row r="15" spans="1:23" ht="18" customHeight="1">
      <c r="A15" s="7">
        <v>6</v>
      </c>
      <c r="B15" s="16" t="s">
        <v>20</v>
      </c>
      <c r="C15" s="9">
        <v>1</v>
      </c>
      <c r="D15" s="9">
        <v>1</v>
      </c>
      <c r="E15" s="9">
        <v>1</v>
      </c>
      <c r="F15" s="9">
        <v>0</v>
      </c>
      <c r="G15" s="9">
        <v>1</v>
      </c>
      <c r="H15" s="9"/>
      <c r="I15" s="9">
        <v>0</v>
      </c>
      <c r="J15" s="9">
        <v>1</v>
      </c>
      <c r="K15" s="9">
        <v>1</v>
      </c>
      <c r="L15" s="9">
        <v>1</v>
      </c>
      <c r="M15" s="9">
        <v>5</v>
      </c>
      <c r="N15" s="9">
        <v>4</v>
      </c>
      <c r="O15" s="9">
        <v>2</v>
      </c>
      <c r="P15" s="9">
        <v>5</v>
      </c>
      <c r="Q15" s="9">
        <v>4</v>
      </c>
      <c r="R15" s="9">
        <v>30</v>
      </c>
      <c r="S15" s="9">
        <v>9</v>
      </c>
      <c r="T15" s="9">
        <v>8</v>
      </c>
      <c r="U15" s="9">
        <v>15</v>
      </c>
      <c r="V15" s="9">
        <f t="shared" ref="V15:V20" si="0">SUM(C15:U15)</f>
        <v>89</v>
      </c>
      <c r="W15" s="17" t="s">
        <v>21</v>
      </c>
    </row>
    <row r="16" spans="1:23" ht="18" customHeight="1">
      <c r="A16" s="14">
        <v>6</v>
      </c>
      <c r="B16" s="18" t="s">
        <v>22</v>
      </c>
      <c r="C16" s="13">
        <v>1</v>
      </c>
      <c r="D16" s="13">
        <v>1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1</v>
      </c>
      <c r="L16" s="13">
        <v>1</v>
      </c>
      <c r="M16" s="13">
        <v>5</v>
      </c>
      <c r="N16" s="13">
        <v>4</v>
      </c>
      <c r="O16" s="13">
        <v>1</v>
      </c>
      <c r="P16" s="13">
        <v>5</v>
      </c>
      <c r="Q16" s="13">
        <v>4</v>
      </c>
      <c r="R16" s="13">
        <v>30</v>
      </c>
      <c r="S16" s="13">
        <v>9</v>
      </c>
      <c r="T16" s="13">
        <v>8</v>
      </c>
      <c r="U16" s="13">
        <v>10</v>
      </c>
      <c r="V16" s="13">
        <f t="shared" si="0"/>
        <v>86</v>
      </c>
      <c r="W16" s="17" t="s">
        <v>21</v>
      </c>
    </row>
    <row r="17" spans="1:23" ht="18" customHeight="1">
      <c r="A17" s="14">
        <v>6</v>
      </c>
      <c r="B17" s="18" t="s">
        <v>23</v>
      </c>
      <c r="C17" s="13">
        <v>1</v>
      </c>
      <c r="D17" s="13">
        <v>1</v>
      </c>
      <c r="E17" s="13">
        <v>1</v>
      </c>
      <c r="F17" s="13">
        <v>1</v>
      </c>
      <c r="G17" s="13">
        <v>1</v>
      </c>
      <c r="H17" s="13">
        <v>0</v>
      </c>
      <c r="I17" s="13">
        <v>1</v>
      </c>
      <c r="J17" s="13">
        <v>1</v>
      </c>
      <c r="K17" s="13">
        <v>1</v>
      </c>
      <c r="L17" s="13">
        <v>1</v>
      </c>
      <c r="M17" s="13">
        <v>5</v>
      </c>
      <c r="N17" s="13">
        <v>4</v>
      </c>
      <c r="O17" s="13">
        <v>2</v>
      </c>
      <c r="P17" s="13">
        <v>5</v>
      </c>
      <c r="Q17" s="13">
        <v>4</v>
      </c>
      <c r="R17" s="13">
        <v>27</v>
      </c>
      <c r="S17" s="13">
        <v>9</v>
      </c>
      <c r="T17" s="13">
        <v>8</v>
      </c>
      <c r="U17" s="13">
        <v>10</v>
      </c>
      <c r="V17" s="13">
        <f t="shared" si="0"/>
        <v>83</v>
      </c>
      <c r="W17" s="17" t="s">
        <v>21</v>
      </c>
    </row>
    <row r="18" spans="1:23" ht="18" customHeight="1">
      <c r="A18" s="14">
        <v>6</v>
      </c>
      <c r="B18" s="18" t="s">
        <v>24</v>
      </c>
      <c r="C18" s="13">
        <v>0</v>
      </c>
      <c r="D18" s="13">
        <v>1</v>
      </c>
      <c r="E18" s="13">
        <v>1</v>
      </c>
      <c r="F18" s="13">
        <v>1</v>
      </c>
      <c r="G18" s="13">
        <v>1</v>
      </c>
      <c r="H18" s="13">
        <v>0</v>
      </c>
      <c r="I18" s="13">
        <v>1</v>
      </c>
      <c r="J18" s="13">
        <v>1</v>
      </c>
      <c r="K18" s="13">
        <v>1</v>
      </c>
      <c r="L18" s="13">
        <v>1</v>
      </c>
      <c r="M18" s="13">
        <v>5</v>
      </c>
      <c r="N18" s="13">
        <v>4</v>
      </c>
      <c r="O18" s="13">
        <v>2</v>
      </c>
      <c r="P18" s="13">
        <v>5</v>
      </c>
      <c r="Q18" s="13">
        <v>4</v>
      </c>
      <c r="R18" s="13">
        <v>27</v>
      </c>
      <c r="S18" s="13">
        <v>9</v>
      </c>
      <c r="T18" s="13">
        <v>8</v>
      </c>
      <c r="U18" s="13">
        <v>10</v>
      </c>
      <c r="V18" s="13">
        <f t="shared" si="0"/>
        <v>82</v>
      </c>
      <c r="W18" s="17" t="s">
        <v>21</v>
      </c>
    </row>
    <row r="19" spans="1:23" ht="18" customHeight="1">
      <c r="A19" s="14">
        <v>6</v>
      </c>
      <c r="B19" s="18" t="s">
        <v>25</v>
      </c>
      <c r="C19" s="13">
        <v>1</v>
      </c>
      <c r="D19" s="13">
        <v>1</v>
      </c>
      <c r="E19" s="13">
        <v>1</v>
      </c>
      <c r="F19" s="13">
        <v>1</v>
      </c>
      <c r="G19" s="13">
        <v>1</v>
      </c>
      <c r="H19" s="13">
        <v>0</v>
      </c>
      <c r="I19" s="13">
        <v>1</v>
      </c>
      <c r="J19" s="13">
        <v>1</v>
      </c>
      <c r="K19" s="13">
        <v>1</v>
      </c>
      <c r="L19" s="13">
        <v>1</v>
      </c>
      <c r="M19" s="13">
        <v>0</v>
      </c>
      <c r="N19" s="13">
        <v>4</v>
      </c>
      <c r="O19" s="13">
        <v>2</v>
      </c>
      <c r="P19" s="13">
        <v>5</v>
      </c>
      <c r="Q19" s="13">
        <v>4</v>
      </c>
      <c r="R19" s="13">
        <v>27</v>
      </c>
      <c r="S19" s="13">
        <v>12</v>
      </c>
      <c r="T19" s="13">
        <v>8</v>
      </c>
      <c r="U19" s="13">
        <v>10</v>
      </c>
      <c r="V19" s="13">
        <f t="shared" si="0"/>
        <v>81</v>
      </c>
      <c r="W19" s="17" t="s">
        <v>21</v>
      </c>
    </row>
    <row r="20" spans="1:23" ht="18" customHeight="1">
      <c r="A20" s="15">
        <v>6</v>
      </c>
      <c r="B20" s="17" t="s">
        <v>26</v>
      </c>
      <c r="C20" s="6">
        <v>1</v>
      </c>
      <c r="D20" s="6">
        <v>1</v>
      </c>
      <c r="E20" s="6">
        <v>1</v>
      </c>
      <c r="F20" s="6">
        <v>0</v>
      </c>
      <c r="G20" s="6">
        <v>0</v>
      </c>
      <c r="H20" s="6">
        <v>0</v>
      </c>
      <c r="I20" s="6">
        <v>1</v>
      </c>
      <c r="J20" s="6">
        <v>1</v>
      </c>
      <c r="K20" s="6">
        <v>0</v>
      </c>
      <c r="L20" s="6">
        <v>0</v>
      </c>
      <c r="M20" s="6">
        <v>0</v>
      </c>
      <c r="N20" s="6">
        <v>4</v>
      </c>
      <c r="O20" s="6">
        <v>0</v>
      </c>
      <c r="P20" s="6">
        <v>5</v>
      </c>
      <c r="Q20" s="6">
        <v>4</v>
      </c>
      <c r="R20" s="6">
        <v>30</v>
      </c>
      <c r="S20" s="6">
        <v>9</v>
      </c>
      <c r="T20" s="6">
        <v>8</v>
      </c>
      <c r="U20" s="6">
        <v>10</v>
      </c>
      <c r="V20" s="6">
        <f t="shared" si="0"/>
        <v>75</v>
      </c>
      <c r="W20" s="17" t="s">
        <v>21</v>
      </c>
    </row>
    <row r="21" spans="1:23">
      <c r="A21" s="14">
        <v>7</v>
      </c>
      <c r="B21" s="18" t="s">
        <v>27</v>
      </c>
      <c r="C21" s="13">
        <v>1</v>
      </c>
      <c r="D21" s="13">
        <v>1</v>
      </c>
      <c r="E21" s="13">
        <v>1</v>
      </c>
      <c r="F21" s="13">
        <v>0</v>
      </c>
      <c r="G21" s="13">
        <v>1</v>
      </c>
      <c r="H21" s="13">
        <v>1</v>
      </c>
      <c r="I21" s="13">
        <v>1</v>
      </c>
      <c r="J21" s="13">
        <v>1</v>
      </c>
      <c r="K21" s="13">
        <v>1</v>
      </c>
      <c r="L21" s="13">
        <v>1</v>
      </c>
      <c r="M21" s="13">
        <v>2</v>
      </c>
      <c r="N21" s="13">
        <v>4</v>
      </c>
      <c r="O21" s="13">
        <v>2</v>
      </c>
      <c r="P21" s="13">
        <v>8</v>
      </c>
      <c r="Q21" s="13">
        <v>20</v>
      </c>
      <c r="R21" s="13">
        <v>8</v>
      </c>
      <c r="S21" s="13">
        <v>20</v>
      </c>
      <c r="T21" s="13">
        <v>10</v>
      </c>
      <c r="U21" s="13"/>
      <c r="V21" s="19">
        <v>83</v>
      </c>
      <c r="W21" s="17" t="s">
        <v>21</v>
      </c>
    </row>
    <row r="22" spans="1:23">
      <c r="A22" s="7">
        <v>8</v>
      </c>
      <c r="B22" s="8" t="s">
        <v>28</v>
      </c>
      <c r="C22" s="9">
        <v>1</v>
      </c>
      <c r="D22" s="9">
        <v>1</v>
      </c>
      <c r="E22" s="9">
        <v>1</v>
      </c>
      <c r="F22" s="9">
        <v>1</v>
      </c>
      <c r="G22" s="9">
        <v>0</v>
      </c>
      <c r="H22" s="9">
        <v>1</v>
      </c>
      <c r="I22" s="9">
        <v>1</v>
      </c>
      <c r="J22" s="9">
        <v>1</v>
      </c>
      <c r="K22" s="9">
        <v>1</v>
      </c>
      <c r="L22" s="9">
        <v>0</v>
      </c>
      <c r="M22" s="9">
        <v>3</v>
      </c>
      <c r="N22" s="9">
        <v>4</v>
      </c>
      <c r="O22" s="9">
        <v>3</v>
      </c>
      <c r="P22" s="9">
        <v>6</v>
      </c>
      <c r="Q22" s="9">
        <v>2</v>
      </c>
      <c r="R22" s="9">
        <v>20</v>
      </c>
      <c r="S22" s="9">
        <v>10</v>
      </c>
      <c r="T22" s="9">
        <v>20</v>
      </c>
      <c r="U22" s="9">
        <v>20</v>
      </c>
      <c r="V22" s="20">
        <f t="shared" ref="V22:V34" si="1">SUM(C22:U22)</f>
        <v>96</v>
      </c>
      <c r="W22" s="17" t="s">
        <v>21</v>
      </c>
    </row>
    <row r="23" spans="1:23">
      <c r="A23" s="14">
        <v>8</v>
      </c>
      <c r="B23" s="12" t="s">
        <v>29</v>
      </c>
      <c r="C23" s="13">
        <v>1</v>
      </c>
      <c r="D23" s="13">
        <v>1</v>
      </c>
      <c r="E23" s="13">
        <v>1</v>
      </c>
      <c r="F23" s="13">
        <v>1</v>
      </c>
      <c r="G23" s="13">
        <v>0</v>
      </c>
      <c r="H23" s="13">
        <v>1</v>
      </c>
      <c r="I23" s="13">
        <v>1</v>
      </c>
      <c r="J23" s="13">
        <v>1</v>
      </c>
      <c r="K23" s="13">
        <v>1</v>
      </c>
      <c r="L23" s="13">
        <v>0</v>
      </c>
      <c r="M23" s="13">
        <v>3</v>
      </c>
      <c r="N23" s="13">
        <v>4</v>
      </c>
      <c r="O23" s="13">
        <v>3</v>
      </c>
      <c r="P23" s="13">
        <v>8</v>
      </c>
      <c r="Q23" s="13">
        <v>2</v>
      </c>
      <c r="R23" s="13">
        <v>18</v>
      </c>
      <c r="S23" s="13">
        <v>10</v>
      </c>
      <c r="T23" s="13">
        <v>20</v>
      </c>
      <c r="U23" s="13">
        <v>10</v>
      </c>
      <c r="V23" s="13">
        <f t="shared" si="1"/>
        <v>86</v>
      </c>
      <c r="W23" s="17" t="s">
        <v>21</v>
      </c>
    </row>
    <row r="24" spans="1:23">
      <c r="A24" s="14">
        <v>8</v>
      </c>
      <c r="B24" s="12" t="s">
        <v>30</v>
      </c>
      <c r="C24" s="13">
        <v>0</v>
      </c>
      <c r="D24" s="13">
        <v>1</v>
      </c>
      <c r="E24" s="13">
        <v>1</v>
      </c>
      <c r="F24" s="13">
        <v>1</v>
      </c>
      <c r="G24" s="13">
        <v>1</v>
      </c>
      <c r="H24" s="13">
        <v>1</v>
      </c>
      <c r="I24" s="13">
        <v>1</v>
      </c>
      <c r="J24" s="13">
        <v>0</v>
      </c>
      <c r="K24" s="13">
        <v>0</v>
      </c>
      <c r="L24" s="13">
        <v>0</v>
      </c>
      <c r="M24" s="13">
        <v>3</v>
      </c>
      <c r="N24" s="13">
        <v>4</v>
      </c>
      <c r="O24" s="13">
        <v>1.5</v>
      </c>
      <c r="P24" s="13">
        <v>7</v>
      </c>
      <c r="Q24" s="13">
        <v>2</v>
      </c>
      <c r="R24" s="13">
        <v>20</v>
      </c>
      <c r="S24" s="13">
        <v>0</v>
      </c>
      <c r="T24" s="13">
        <v>20</v>
      </c>
      <c r="U24" s="13">
        <v>20</v>
      </c>
      <c r="V24" s="13">
        <f t="shared" si="1"/>
        <v>83.5</v>
      </c>
      <c r="W24" s="17" t="s">
        <v>21</v>
      </c>
    </row>
    <row r="25" spans="1:23">
      <c r="A25" s="15">
        <v>8</v>
      </c>
      <c r="B25" s="10" t="s">
        <v>31</v>
      </c>
      <c r="C25" s="6">
        <v>1</v>
      </c>
      <c r="D25" s="6">
        <v>1</v>
      </c>
      <c r="E25" s="6">
        <v>1</v>
      </c>
      <c r="F25" s="6">
        <v>1</v>
      </c>
      <c r="G25" s="6">
        <v>1</v>
      </c>
      <c r="H25" s="6">
        <v>1</v>
      </c>
      <c r="I25" s="6">
        <v>1</v>
      </c>
      <c r="J25" s="6">
        <v>1</v>
      </c>
      <c r="K25" s="6">
        <v>1</v>
      </c>
      <c r="L25" s="6">
        <v>1</v>
      </c>
      <c r="M25" s="6">
        <v>2</v>
      </c>
      <c r="N25" s="6">
        <v>4</v>
      </c>
      <c r="O25" s="6">
        <v>3</v>
      </c>
      <c r="P25" s="6">
        <v>8</v>
      </c>
      <c r="Q25" s="6">
        <v>2</v>
      </c>
      <c r="R25" s="6">
        <v>20</v>
      </c>
      <c r="S25" s="6">
        <v>0</v>
      </c>
      <c r="T25" s="6">
        <v>20</v>
      </c>
      <c r="U25" s="6">
        <v>10</v>
      </c>
      <c r="V25" s="6">
        <f t="shared" si="1"/>
        <v>79</v>
      </c>
      <c r="W25" s="17" t="s">
        <v>21</v>
      </c>
    </row>
    <row r="26" spans="1:23">
      <c r="A26" s="15">
        <v>8</v>
      </c>
      <c r="B26" s="10" t="s">
        <v>32</v>
      </c>
      <c r="C26" s="6">
        <v>1</v>
      </c>
      <c r="D26" s="6">
        <v>0</v>
      </c>
      <c r="E26" s="6">
        <v>1</v>
      </c>
      <c r="F26" s="6">
        <v>1</v>
      </c>
      <c r="G26" s="6">
        <v>1</v>
      </c>
      <c r="H26" s="6">
        <v>1</v>
      </c>
      <c r="I26" s="6">
        <v>1</v>
      </c>
      <c r="J26" s="6">
        <v>1</v>
      </c>
      <c r="K26" s="6">
        <v>0</v>
      </c>
      <c r="L26" s="6">
        <v>0</v>
      </c>
      <c r="M26" s="6">
        <v>0</v>
      </c>
      <c r="N26" s="6">
        <v>4</v>
      </c>
      <c r="O26" s="6">
        <v>3</v>
      </c>
      <c r="P26" s="6">
        <v>0</v>
      </c>
      <c r="Q26" s="6">
        <v>1.2</v>
      </c>
      <c r="R26" s="6">
        <v>20</v>
      </c>
      <c r="S26" s="6">
        <v>10</v>
      </c>
      <c r="T26" s="6">
        <v>20</v>
      </c>
      <c r="U26" s="6">
        <v>10</v>
      </c>
      <c r="V26" s="6">
        <f t="shared" si="1"/>
        <v>75.2</v>
      </c>
      <c r="W26" s="17" t="s">
        <v>21</v>
      </c>
    </row>
    <row r="27" spans="1:23">
      <c r="A27" s="15">
        <v>8</v>
      </c>
      <c r="B27" s="10" t="s">
        <v>33</v>
      </c>
      <c r="C27" s="6">
        <v>1</v>
      </c>
      <c r="D27" s="6">
        <v>1</v>
      </c>
      <c r="E27" s="6">
        <v>0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0</v>
      </c>
      <c r="M27" s="6">
        <v>2</v>
      </c>
      <c r="N27" s="6">
        <v>4</v>
      </c>
      <c r="O27" s="6">
        <v>1.5</v>
      </c>
      <c r="P27" s="6">
        <v>7</v>
      </c>
      <c r="Q27" s="6">
        <v>2</v>
      </c>
      <c r="R27" s="6">
        <v>20</v>
      </c>
      <c r="S27" s="6">
        <v>0</v>
      </c>
      <c r="T27" s="6">
        <v>20</v>
      </c>
      <c r="U27" s="6">
        <v>10</v>
      </c>
      <c r="V27" s="6">
        <f t="shared" si="1"/>
        <v>74.5</v>
      </c>
      <c r="W27" s="17" t="s">
        <v>21</v>
      </c>
    </row>
    <row r="28" spans="1:23">
      <c r="A28" s="15">
        <v>8</v>
      </c>
      <c r="B28" s="10" t="s">
        <v>34</v>
      </c>
      <c r="C28" s="6">
        <v>1</v>
      </c>
      <c r="D28" s="6">
        <v>1</v>
      </c>
      <c r="E28" s="6">
        <v>1</v>
      </c>
      <c r="F28" s="6">
        <v>1</v>
      </c>
      <c r="G28" s="6">
        <v>0</v>
      </c>
      <c r="H28" s="6">
        <v>1</v>
      </c>
      <c r="I28" s="6">
        <v>0</v>
      </c>
      <c r="J28" s="6">
        <v>1</v>
      </c>
      <c r="K28" s="6">
        <v>1</v>
      </c>
      <c r="L28" s="6">
        <v>1</v>
      </c>
      <c r="M28" s="6">
        <v>0</v>
      </c>
      <c r="N28" s="6">
        <v>4</v>
      </c>
      <c r="O28" s="6">
        <v>3</v>
      </c>
      <c r="P28" s="6">
        <v>8</v>
      </c>
      <c r="Q28" s="6">
        <v>2</v>
      </c>
      <c r="R28" s="6">
        <v>0</v>
      </c>
      <c r="S28" s="6">
        <v>0</v>
      </c>
      <c r="T28" s="6">
        <v>20</v>
      </c>
      <c r="U28" s="6">
        <v>20</v>
      </c>
      <c r="V28" s="6">
        <f t="shared" si="1"/>
        <v>65</v>
      </c>
      <c r="W28" s="17" t="s">
        <v>21</v>
      </c>
    </row>
    <row r="29" spans="1:23">
      <c r="A29" s="15">
        <v>8</v>
      </c>
      <c r="B29" s="10" t="s">
        <v>35</v>
      </c>
      <c r="C29" s="6">
        <v>0</v>
      </c>
      <c r="D29" s="6">
        <v>1</v>
      </c>
      <c r="E29" s="6">
        <v>1</v>
      </c>
      <c r="F29" s="6">
        <v>1</v>
      </c>
      <c r="G29" s="6">
        <v>0</v>
      </c>
      <c r="H29" s="6">
        <v>1</v>
      </c>
      <c r="I29" s="6">
        <v>1</v>
      </c>
      <c r="J29" s="6">
        <v>1</v>
      </c>
      <c r="K29" s="6">
        <v>1</v>
      </c>
      <c r="L29" s="6">
        <v>1</v>
      </c>
      <c r="M29" s="6">
        <v>0</v>
      </c>
      <c r="N29" s="6">
        <v>4</v>
      </c>
      <c r="O29" s="6">
        <v>0</v>
      </c>
      <c r="P29" s="6">
        <v>8</v>
      </c>
      <c r="Q29" s="6">
        <v>0</v>
      </c>
      <c r="R29" s="6">
        <v>20</v>
      </c>
      <c r="S29" s="6">
        <v>0</v>
      </c>
      <c r="T29" s="6">
        <v>15</v>
      </c>
      <c r="U29" s="6">
        <v>10</v>
      </c>
      <c r="V29" s="6">
        <f t="shared" si="1"/>
        <v>65</v>
      </c>
      <c r="W29" s="17" t="s">
        <v>21</v>
      </c>
    </row>
    <row r="30" spans="1:23">
      <c r="A30" s="15">
        <v>8</v>
      </c>
      <c r="B30" s="10" t="s">
        <v>36</v>
      </c>
      <c r="C30" s="6">
        <v>1</v>
      </c>
      <c r="D30" s="6">
        <v>1</v>
      </c>
      <c r="E30" s="6">
        <v>1</v>
      </c>
      <c r="F30" s="6">
        <v>1</v>
      </c>
      <c r="G30" s="6">
        <v>1</v>
      </c>
      <c r="H30" s="6">
        <v>1</v>
      </c>
      <c r="I30" s="6">
        <v>1</v>
      </c>
      <c r="J30" s="6">
        <v>1</v>
      </c>
      <c r="K30" s="6">
        <v>1</v>
      </c>
      <c r="L30" s="6">
        <v>0</v>
      </c>
      <c r="M30" s="6">
        <v>2</v>
      </c>
      <c r="N30" s="6">
        <v>4</v>
      </c>
      <c r="O30" s="6">
        <v>0</v>
      </c>
      <c r="P30" s="6">
        <v>7.5</v>
      </c>
      <c r="Q30" s="6">
        <v>2</v>
      </c>
      <c r="R30" s="6">
        <v>14</v>
      </c>
      <c r="S30" s="6">
        <v>0</v>
      </c>
      <c r="T30" s="6">
        <v>15</v>
      </c>
      <c r="U30" s="6">
        <v>10</v>
      </c>
      <c r="V30" s="6">
        <f t="shared" si="1"/>
        <v>63.5</v>
      </c>
      <c r="W30" s="17" t="s">
        <v>21</v>
      </c>
    </row>
    <row r="31" spans="1:23">
      <c r="A31" s="15">
        <v>8</v>
      </c>
      <c r="B31" s="10" t="s">
        <v>37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0</v>
      </c>
      <c r="I31" s="6">
        <v>1</v>
      </c>
      <c r="J31" s="6">
        <v>1</v>
      </c>
      <c r="K31" s="6">
        <v>1</v>
      </c>
      <c r="L31" s="6">
        <v>0</v>
      </c>
      <c r="M31" s="6">
        <v>0</v>
      </c>
      <c r="N31" s="6">
        <v>4</v>
      </c>
      <c r="O31" s="6">
        <v>3</v>
      </c>
      <c r="P31" s="6">
        <v>6</v>
      </c>
      <c r="Q31" s="6">
        <v>2</v>
      </c>
      <c r="R31" s="6">
        <v>12</v>
      </c>
      <c r="S31" s="6">
        <v>0</v>
      </c>
      <c r="T31" s="6">
        <v>18</v>
      </c>
      <c r="U31" s="6">
        <v>10</v>
      </c>
      <c r="V31" s="6">
        <f t="shared" si="1"/>
        <v>63</v>
      </c>
      <c r="W31" s="17" t="s">
        <v>21</v>
      </c>
    </row>
    <row r="32" spans="1:23">
      <c r="A32" s="15">
        <v>8</v>
      </c>
      <c r="B32" s="10" t="s">
        <v>38</v>
      </c>
      <c r="C32" s="6">
        <v>1</v>
      </c>
      <c r="D32" s="6">
        <v>1</v>
      </c>
      <c r="E32" s="6">
        <v>1</v>
      </c>
      <c r="F32" s="6">
        <v>1</v>
      </c>
      <c r="G32" s="6">
        <v>1</v>
      </c>
      <c r="H32" s="6">
        <v>1</v>
      </c>
      <c r="I32" s="6">
        <v>1</v>
      </c>
      <c r="J32" s="6">
        <v>1</v>
      </c>
      <c r="K32" s="6">
        <v>1</v>
      </c>
      <c r="L32" s="6">
        <v>0</v>
      </c>
      <c r="M32" s="6">
        <v>2</v>
      </c>
      <c r="N32" s="6">
        <v>4</v>
      </c>
      <c r="O32" s="6">
        <v>1.5</v>
      </c>
      <c r="P32" s="6">
        <v>6.5</v>
      </c>
      <c r="Q32" s="6">
        <v>0</v>
      </c>
      <c r="R32" s="6">
        <v>20</v>
      </c>
      <c r="S32" s="6">
        <v>0</v>
      </c>
      <c r="T32" s="6">
        <v>20</v>
      </c>
      <c r="U32" s="6">
        <v>0</v>
      </c>
      <c r="V32" s="6">
        <f t="shared" si="1"/>
        <v>63</v>
      </c>
      <c r="W32" s="17" t="s">
        <v>21</v>
      </c>
    </row>
    <row r="33" spans="1:23">
      <c r="A33" s="15">
        <v>8</v>
      </c>
      <c r="B33" s="10" t="s">
        <v>39</v>
      </c>
      <c r="C33" s="6">
        <v>1</v>
      </c>
      <c r="D33" s="6">
        <v>1</v>
      </c>
      <c r="E33" s="6">
        <v>1</v>
      </c>
      <c r="F33" s="6">
        <v>1</v>
      </c>
      <c r="G33" s="6">
        <v>1</v>
      </c>
      <c r="H33" s="6">
        <v>1</v>
      </c>
      <c r="I33" s="6">
        <v>1</v>
      </c>
      <c r="J33" s="6">
        <v>1</v>
      </c>
      <c r="K33" s="6">
        <v>0</v>
      </c>
      <c r="L33" s="6">
        <v>1</v>
      </c>
      <c r="M33" s="6">
        <v>3</v>
      </c>
      <c r="N33" s="6">
        <v>4</v>
      </c>
      <c r="O33" s="6">
        <v>1.5</v>
      </c>
      <c r="P33" s="6">
        <v>7.5</v>
      </c>
      <c r="Q33" s="6">
        <v>2</v>
      </c>
      <c r="R33" s="6">
        <v>0</v>
      </c>
      <c r="S33" s="6">
        <v>0</v>
      </c>
      <c r="T33" s="6">
        <v>0</v>
      </c>
      <c r="U33" s="6">
        <v>10</v>
      </c>
      <c r="V33" s="6">
        <f t="shared" si="1"/>
        <v>37</v>
      </c>
      <c r="W33" s="17" t="s">
        <v>21</v>
      </c>
    </row>
    <row r="34" spans="1:23">
      <c r="A34" s="15">
        <v>8</v>
      </c>
      <c r="B34" s="10" t="s">
        <v>40</v>
      </c>
      <c r="C34" s="6">
        <v>1</v>
      </c>
      <c r="D34" s="6">
        <v>0</v>
      </c>
      <c r="E34" s="6">
        <v>1</v>
      </c>
      <c r="F34" s="6">
        <v>1</v>
      </c>
      <c r="G34" s="6">
        <v>0</v>
      </c>
      <c r="H34" s="6">
        <v>0</v>
      </c>
      <c r="I34" s="6">
        <v>1</v>
      </c>
      <c r="J34" s="6">
        <v>0</v>
      </c>
      <c r="K34" s="6">
        <v>0</v>
      </c>
      <c r="L34" s="6">
        <v>0</v>
      </c>
      <c r="M34" s="6">
        <v>0</v>
      </c>
      <c r="N34" s="6">
        <v>2</v>
      </c>
      <c r="O34" s="6">
        <v>3</v>
      </c>
      <c r="P34" s="6">
        <v>6</v>
      </c>
      <c r="Q34" s="6">
        <v>2</v>
      </c>
      <c r="R34" s="6">
        <v>0</v>
      </c>
      <c r="S34" s="6">
        <v>0</v>
      </c>
      <c r="T34" s="6">
        <v>0</v>
      </c>
      <c r="U34" s="6">
        <v>0</v>
      </c>
      <c r="V34" s="6">
        <f t="shared" si="1"/>
        <v>17</v>
      </c>
      <c r="W34" s="17" t="s">
        <v>21</v>
      </c>
    </row>
    <row r="35" spans="1:23">
      <c r="A35" s="14">
        <v>9</v>
      </c>
      <c r="B35" s="18" t="s">
        <v>41</v>
      </c>
      <c r="C35" s="13">
        <v>1</v>
      </c>
      <c r="D35" s="13">
        <v>1</v>
      </c>
      <c r="E35" s="13">
        <v>1</v>
      </c>
      <c r="F35" s="13">
        <v>1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3</v>
      </c>
      <c r="N35" s="13">
        <v>4</v>
      </c>
      <c r="O35" s="13">
        <v>1.5</v>
      </c>
      <c r="P35" s="13">
        <v>8</v>
      </c>
      <c r="Q35" s="13">
        <v>2</v>
      </c>
      <c r="R35" s="13">
        <v>20</v>
      </c>
      <c r="S35" s="13">
        <v>4</v>
      </c>
      <c r="T35" s="13">
        <v>18</v>
      </c>
      <c r="U35" s="13">
        <v>10</v>
      </c>
      <c r="V35" s="13">
        <v>83.5</v>
      </c>
      <c r="W35" s="17" t="s">
        <v>42</v>
      </c>
    </row>
    <row r="36" spans="1:23">
      <c r="A36" s="15">
        <v>9</v>
      </c>
      <c r="B36" s="17" t="s">
        <v>43</v>
      </c>
      <c r="C36" s="6">
        <v>0</v>
      </c>
      <c r="D36" s="6">
        <v>0</v>
      </c>
      <c r="E36" s="6">
        <v>1</v>
      </c>
      <c r="F36" s="6">
        <v>1</v>
      </c>
      <c r="G36" s="6">
        <v>1</v>
      </c>
      <c r="H36" s="6">
        <v>1</v>
      </c>
      <c r="I36" s="6">
        <v>0</v>
      </c>
      <c r="J36" s="6">
        <v>1</v>
      </c>
      <c r="K36" s="6">
        <v>0</v>
      </c>
      <c r="L36" s="6">
        <v>0</v>
      </c>
      <c r="M36" s="6">
        <v>3</v>
      </c>
      <c r="N36" s="6">
        <v>4</v>
      </c>
      <c r="O36" s="6">
        <v>1.5</v>
      </c>
      <c r="P36" s="6">
        <v>8</v>
      </c>
      <c r="Q36" s="6">
        <v>0.12</v>
      </c>
      <c r="R36" s="6">
        <v>20</v>
      </c>
      <c r="S36" s="6">
        <v>6</v>
      </c>
      <c r="T36" s="6">
        <v>18</v>
      </c>
      <c r="U36" s="6">
        <v>10</v>
      </c>
      <c r="V36" s="6">
        <v>75.599999999999994</v>
      </c>
      <c r="W36" s="17" t="s">
        <v>42</v>
      </c>
    </row>
    <row r="37" spans="1:23">
      <c r="A37" s="15">
        <v>9</v>
      </c>
      <c r="B37" s="17" t="s">
        <v>44</v>
      </c>
      <c r="C37" s="6">
        <v>1</v>
      </c>
      <c r="D37" s="6">
        <v>1</v>
      </c>
      <c r="E37" s="6">
        <v>1</v>
      </c>
      <c r="F37" s="6">
        <v>0</v>
      </c>
      <c r="G37" s="6">
        <v>1</v>
      </c>
      <c r="H37" s="6">
        <v>1</v>
      </c>
      <c r="I37" s="6">
        <v>0</v>
      </c>
      <c r="J37" s="6">
        <v>1</v>
      </c>
      <c r="K37" s="6">
        <v>1</v>
      </c>
      <c r="L37" s="6">
        <v>1</v>
      </c>
      <c r="M37" s="6">
        <v>3</v>
      </c>
      <c r="N37" s="6">
        <v>4</v>
      </c>
      <c r="O37" s="6">
        <v>0</v>
      </c>
      <c r="P37" s="6">
        <v>8</v>
      </c>
      <c r="Q37" s="6">
        <v>2</v>
      </c>
      <c r="R37" s="6">
        <v>20</v>
      </c>
      <c r="S37" s="6">
        <v>0</v>
      </c>
      <c r="T37" s="6">
        <v>18</v>
      </c>
      <c r="U37" s="6">
        <v>10</v>
      </c>
      <c r="V37" s="6">
        <v>73</v>
      </c>
      <c r="W37" s="17" t="s">
        <v>42</v>
      </c>
    </row>
    <row r="38" spans="1:23">
      <c r="A38" s="15">
        <v>9</v>
      </c>
      <c r="B38" s="17" t="s">
        <v>45</v>
      </c>
      <c r="C38" s="6">
        <v>1</v>
      </c>
      <c r="D38" s="6">
        <v>1</v>
      </c>
      <c r="E38" s="6">
        <v>1</v>
      </c>
      <c r="F38" s="6">
        <v>1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3</v>
      </c>
      <c r="N38" s="6">
        <v>4</v>
      </c>
      <c r="O38" s="6">
        <v>0</v>
      </c>
      <c r="P38" s="6">
        <v>0</v>
      </c>
      <c r="Q38" s="6">
        <v>0</v>
      </c>
      <c r="R38" s="6">
        <v>20</v>
      </c>
      <c r="S38" s="6">
        <v>10</v>
      </c>
      <c r="T38" s="6">
        <v>20</v>
      </c>
      <c r="U38" s="6">
        <v>10</v>
      </c>
      <c r="V38" s="6">
        <v>67</v>
      </c>
      <c r="W38" s="17" t="s">
        <v>42</v>
      </c>
    </row>
  </sheetData>
  <autoFilter ref="A9:W38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sortState ref="A36:W40">
      <sortCondition descending="1" ref="V36"/>
    </sortState>
  </autoFilter>
  <mergeCells count="1">
    <mergeCell ref="C9:U9"/>
  </mergeCells>
  <pageMargins left="0.7" right="0.7" top="0.75" bottom="0.75" header="0.3" footer="0.3"/>
  <pageSetup paperSize="9" scale="5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83"/>
  <sheetViews>
    <sheetView tabSelected="1" topLeftCell="A39" workbookViewId="0">
      <selection activeCell="J12" sqref="J12:J21"/>
    </sheetView>
  </sheetViews>
  <sheetFormatPr defaultRowHeight="12.45"/>
  <cols>
    <col min="1" max="1" width="9.15234375" style="138"/>
    <col min="2" max="2" width="48.23046875" style="138" customWidth="1"/>
    <col min="3" max="8" width="5.07421875" style="138" customWidth="1"/>
    <col min="9" max="9" width="7.69140625" style="138" customWidth="1"/>
    <col min="10" max="10" width="44.84375" style="138" customWidth="1"/>
    <col min="11" max="257" width="9.15234375" style="138"/>
    <col min="258" max="258" width="53.3828125" style="138" customWidth="1"/>
    <col min="259" max="264" width="9.15234375" style="138"/>
    <col min="265" max="265" width="7.69140625" style="138" customWidth="1"/>
    <col min="266" max="266" width="44.84375" style="138" customWidth="1"/>
    <col min="267" max="513" width="9.15234375" style="138"/>
    <col min="514" max="514" width="53.3828125" style="138" customWidth="1"/>
    <col min="515" max="520" width="9.15234375" style="138"/>
    <col min="521" max="521" width="7.69140625" style="138" customWidth="1"/>
    <col min="522" max="522" width="44.84375" style="138" customWidth="1"/>
    <col min="523" max="769" width="9.15234375" style="138"/>
    <col min="770" max="770" width="53.3828125" style="138" customWidth="1"/>
    <col min="771" max="776" width="9.15234375" style="138"/>
    <col min="777" max="777" width="7.69140625" style="138" customWidth="1"/>
    <col min="778" max="778" width="44.84375" style="138" customWidth="1"/>
    <col min="779" max="1025" width="9.15234375" style="138"/>
    <col min="1026" max="1026" width="53.3828125" style="138" customWidth="1"/>
    <col min="1027" max="1032" width="9.15234375" style="138"/>
    <col min="1033" max="1033" width="7.69140625" style="138" customWidth="1"/>
    <col min="1034" max="1034" width="44.84375" style="138" customWidth="1"/>
    <col min="1035" max="1281" width="9.15234375" style="138"/>
    <col min="1282" max="1282" width="53.3828125" style="138" customWidth="1"/>
    <col min="1283" max="1288" width="9.15234375" style="138"/>
    <col min="1289" max="1289" width="7.69140625" style="138" customWidth="1"/>
    <col min="1290" max="1290" width="44.84375" style="138" customWidth="1"/>
    <col min="1291" max="1537" width="9.15234375" style="138"/>
    <col min="1538" max="1538" width="53.3828125" style="138" customWidth="1"/>
    <col min="1539" max="1544" width="9.15234375" style="138"/>
    <col min="1545" max="1545" width="7.69140625" style="138" customWidth="1"/>
    <col min="1546" max="1546" width="44.84375" style="138" customWidth="1"/>
    <col min="1547" max="1793" width="9.15234375" style="138"/>
    <col min="1794" max="1794" width="53.3828125" style="138" customWidth="1"/>
    <col min="1795" max="1800" width="9.15234375" style="138"/>
    <col min="1801" max="1801" width="7.69140625" style="138" customWidth="1"/>
    <col min="1802" max="1802" width="44.84375" style="138" customWidth="1"/>
    <col min="1803" max="2049" width="9.15234375" style="138"/>
    <col min="2050" max="2050" width="53.3828125" style="138" customWidth="1"/>
    <col min="2051" max="2056" width="9.15234375" style="138"/>
    <col min="2057" max="2057" width="7.69140625" style="138" customWidth="1"/>
    <col min="2058" max="2058" width="44.84375" style="138" customWidth="1"/>
    <col min="2059" max="2305" width="9.15234375" style="138"/>
    <col min="2306" max="2306" width="53.3828125" style="138" customWidth="1"/>
    <col min="2307" max="2312" width="9.15234375" style="138"/>
    <col min="2313" max="2313" width="7.69140625" style="138" customWidth="1"/>
    <col min="2314" max="2314" width="44.84375" style="138" customWidth="1"/>
    <col min="2315" max="2561" width="9.15234375" style="138"/>
    <col min="2562" max="2562" width="53.3828125" style="138" customWidth="1"/>
    <col min="2563" max="2568" width="9.15234375" style="138"/>
    <col min="2569" max="2569" width="7.69140625" style="138" customWidth="1"/>
    <col min="2570" max="2570" width="44.84375" style="138" customWidth="1"/>
    <col min="2571" max="2817" width="9.15234375" style="138"/>
    <col min="2818" max="2818" width="53.3828125" style="138" customWidth="1"/>
    <col min="2819" max="2824" width="9.15234375" style="138"/>
    <col min="2825" max="2825" width="7.69140625" style="138" customWidth="1"/>
    <col min="2826" max="2826" width="44.84375" style="138" customWidth="1"/>
    <col min="2827" max="3073" width="9.15234375" style="138"/>
    <col min="3074" max="3074" width="53.3828125" style="138" customWidth="1"/>
    <col min="3075" max="3080" width="9.15234375" style="138"/>
    <col min="3081" max="3081" width="7.69140625" style="138" customWidth="1"/>
    <col min="3082" max="3082" width="44.84375" style="138" customWidth="1"/>
    <col min="3083" max="3329" width="9.15234375" style="138"/>
    <col min="3330" max="3330" width="53.3828125" style="138" customWidth="1"/>
    <col min="3331" max="3336" width="9.15234375" style="138"/>
    <col min="3337" max="3337" width="7.69140625" style="138" customWidth="1"/>
    <col min="3338" max="3338" width="44.84375" style="138" customWidth="1"/>
    <col min="3339" max="3585" width="9.15234375" style="138"/>
    <col min="3586" max="3586" width="53.3828125" style="138" customWidth="1"/>
    <col min="3587" max="3592" width="9.15234375" style="138"/>
    <col min="3593" max="3593" width="7.69140625" style="138" customWidth="1"/>
    <col min="3594" max="3594" width="44.84375" style="138" customWidth="1"/>
    <col min="3595" max="3841" width="9.15234375" style="138"/>
    <col min="3842" max="3842" width="53.3828125" style="138" customWidth="1"/>
    <col min="3843" max="3848" width="9.15234375" style="138"/>
    <col min="3849" max="3849" width="7.69140625" style="138" customWidth="1"/>
    <col min="3850" max="3850" width="44.84375" style="138" customWidth="1"/>
    <col min="3851" max="4097" width="9.15234375" style="138"/>
    <col min="4098" max="4098" width="53.3828125" style="138" customWidth="1"/>
    <col min="4099" max="4104" width="9.15234375" style="138"/>
    <col min="4105" max="4105" width="7.69140625" style="138" customWidth="1"/>
    <col min="4106" max="4106" width="44.84375" style="138" customWidth="1"/>
    <col min="4107" max="4353" width="9.15234375" style="138"/>
    <col min="4354" max="4354" width="53.3828125" style="138" customWidth="1"/>
    <col min="4355" max="4360" width="9.15234375" style="138"/>
    <col min="4361" max="4361" width="7.69140625" style="138" customWidth="1"/>
    <col min="4362" max="4362" width="44.84375" style="138" customWidth="1"/>
    <col min="4363" max="4609" width="9.15234375" style="138"/>
    <col min="4610" max="4610" width="53.3828125" style="138" customWidth="1"/>
    <col min="4611" max="4616" width="9.15234375" style="138"/>
    <col min="4617" max="4617" width="7.69140625" style="138" customWidth="1"/>
    <col min="4618" max="4618" width="44.84375" style="138" customWidth="1"/>
    <col min="4619" max="4865" width="9.15234375" style="138"/>
    <col min="4866" max="4866" width="53.3828125" style="138" customWidth="1"/>
    <col min="4867" max="4872" width="9.15234375" style="138"/>
    <col min="4873" max="4873" width="7.69140625" style="138" customWidth="1"/>
    <col min="4874" max="4874" width="44.84375" style="138" customWidth="1"/>
    <col min="4875" max="5121" width="9.15234375" style="138"/>
    <col min="5122" max="5122" width="53.3828125" style="138" customWidth="1"/>
    <col min="5123" max="5128" width="9.15234375" style="138"/>
    <col min="5129" max="5129" width="7.69140625" style="138" customWidth="1"/>
    <col min="5130" max="5130" width="44.84375" style="138" customWidth="1"/>
    <col min="5131" max="5377" width="9.15234375" style="138"/>
    <col min="5378" max="5378" width="53.3828125" style="138" customWidth="1"/>
    <col min="5379" max="5384" width="9.15234375" style="138"/>
    <col min="5385" max="5385" width="7.69140625" style="138" customWidth="1"/>
    <col min="5386" max="5386" width="44.84375" style="138" customWidth="1"/>
    <col min="5387" max="5633" width="9.15234375" style="138"/>
    <col min="5634" max="5634" width="53.3828125" style="138" customWidth="1"/>
    <col min="5635" max="5640" width="9.15234375" style="138"/>
    <col min="5641" max="5641" width="7.69140625" style="138" customWidth="1"/>
    <col min="5642" max="5642" width="44.84375" style="138" customWidth="1"/>
    <col min="5643" max="5889" width="9.15234375" style="138"/>
    <col min="5890" max="5890" width="53.3828125" style="138" customWidth="1"/>
    <col min="5891" max="5896" width="9.15234375" style="138"/>
    <col min="5897" max="5897" width="7.69140625" style="138" customWidth="1"/>
    <col min="5898" max="5898" width="44.84375" style="138" customWidth="1"/>
    <col min="5899" max="6145" width="9.15234375" style="138"/>
    <col min="6146" max="6146" width="53.3828125" style="138" customWidth="1"/>
    <col min="6147" max="6152" width="9.15234375" style="138"/>
    <col min="6153" max="6153" width="7.69140625" style="138" customWidth="1"/>
    <col min="6154" max="6154" width="44.84375" style="138" customWidth="1"/>
    <col min="6155" max="6401" width="9.15234375" style="138"/>
    <col min="6402" max="6402" width="53.3828125" style="138" customWidth="1"/>
    <col min="6403" max="6408" width="9.15234375" style="138"/>
    <col min="6409" max="6409" width="7.69140625" style="138" customWidth="1"/>
    <col min="6410" max="6410" width="44.84375" style="138" customWidth="1"/>
    <col min="6411" max="6657" width="9.15234375" style="138"/>
    <col min="6658" max="6658" width="53.3828125" style="138" customWidth="1"/>
    <col min="6659" max="6664" width="9.15234375" style="138"/>
    <col min="6665" max="6665" width="7.69140625" style="138" customWidth="1"/>
    <col min="6666" max="6666" width="44.84375" style="138" customWidth="1"/>
    <col min="6667" max="6913" width="9.15234375" style="138"/>
    <col min="6914" max="6914" width="53.3828125" style="138" customWidth="1"/>
    <col min="6915" max="6920" width="9.15234375" style="138"/>
    <col min="6921" max="6921" width="7.69140625" style="138" customWidth="1"/>
    <col min="6922" max="6922" width="44.84375" style="138" customWidth="1"/>
    <col min="6923" max="7169" width="9.15234375" style="138"/>
    <col min="7170" max="7170" width="53.3828125" style="138" customWidth="1"/>
    <col min="7171" max="7176" width="9.15234375" style="138"/>
    <col min="7177" max="7177" width="7.69140625" style="138" customWidth="1"/>
    <col min="7178" max="7178" width="44.84375" style="138" customWidth="1"/>
    <col min="7179" max="7425" width="9.15234375" style="138"/>
    <col min="7426" max="7426" width="53.3828125" style="138" customWidth="1"/>
    <col min="7427" max="7432" width="9.15234375" style="138"/>
    <col min="7433" max="7433" width="7.69140625" style="138" customWidth="1"/>
    <col min="7434" max="7434" width="44.84375" style="138" customWidth="1"/>
    <col min="7435" max="7681" width="9.15234375" style="138"/>
    <col min="7682" max="7682" width="53.3828125" style="138" customWidth="1"/>
    <col min="7683" max="7688" width="9.15234375" style="138"/>
    <col min="7689" max="7689" width="7.69140625" style="138" customWidth="1"/>
    <col min="7690" max="7690" width="44.84375" style="138" customWidth="1"/>
    <col min="7691" max="7937" width="9.15234375" style="138"/>
    <col min="7938" max="7938" width="53.3828125" style="138" customWidth="1"/>
    <col min="7939" max="7944" width="9.15234375" style="138"/>
    <col min="7945" max="7945" width="7.69140625" style="138" customWidth="1"/>
    <col min="7946" max="7946" width="44.84375" style="138" customWidth="1"/>
    <col min="7947" max="8193" width="9.15234375" style="138"/>
    <col min="8194" max="8194" width="53.3828125" style="138" customWidth="1"/>
    <col min="8195" max="8200" width="9.15234375" style="138"/>
    <col min="8201" max="8201" width="7.69140625" style="138" customWidth="1"/>
    <col min="8202" max="8202" width="44.84375" style="138" customWidth="1"/>
    <col min="8203" max="8449" width="9.15234375" style="138"/>
    <col min="8450" max="8450" width="53.3828125" style="138" customWidth="1"/>
    <col min="8451" max="8456" width="9.15234375" style="138"/>
    <col min="8457" max="8457" width="7.69140625" style="138" customWidth="1"/>
    <col min="8458" max="8458" width="44.84375" style="138" customWidth="1"/>
    <col min="8459" max="8705" width="9.15234375" style="138"/>
    <col min="8706" max="8706" width="53.3828125" style="138" customWidth="1"/>
    <col min="8707" max="8712" width="9.15234375" style="138"/>
    <col min="8713" max="8713" width="7.69140625" style="138" customWidth="1"/>
    <col min="8714" max="8714" width="44.84375" style="138" customWidth="1"/>
    <col min="8715" max="8961" width="9.15234375" style="138"/>
    <col min="8962" max="8962" width="53.3828125" style="138" customWidth="1"/>
    <col min="8963" max="8968" width="9.15234375" style="138"/>
    <col min="8969" max="8969" width="7.69140625" style="138" customWidth="1"/>
    <col min="8970" max="8970" width="44.84375" style="138" customWidth="1"/>
    <col min="8971" max="9217" width="9.15234375" style="138"/>
    <col min="9218" max="9218" width="53.3828125" style="138" customWidth="1"/>
    <col min="9219" max="9224" width="9.15234375" style="138"/>
    <col min="9225" max="9225" width="7.69140625" style="138" customWidth="1"/>
    <col min="9226" max="9226" width="44.84375" style="138" customWidth="1"/>
    <col min="9227" max="9473" width="9.15234375" style="138"/>
    <col min="9474" max="9474" width="53.3828125" style="138" customWidth="1"/>
    <col min="9475" max="9480" width="9.15234375" style="138"/>
    <col min="9481" max="9481" width="7.69140625" style="138" customWidth="1"/>
    <col min="9482" max="9482" width="44.84375" style="138" customWidth="1"/>
    <col min="9483" max="9729" width="9.15234375" style="138"/>
    <col min="9730" max="9730" width="53.3828125" style="138" customWidth="1"/>
    <col min="9731" max="9736" width="9.15234375" style="138"/>
    <col min="9737" max="9737" width="7.69140625" style="138" customWidth="1"/>
    <col min="9738" max="9738" width="44.84375" style="138" customWidth="1"/>
    <col min="9739" max="9985" width="9.15234375" style="138"/>
    <col min="9986" max="9986" width="53.3828125" style="138" customWidth="1"/>
    <col min="9987" max="9992" width="9.15234375" style="138"/>
    <col min="9993" max="9993" width="7.69140625" style="138" customWidth="1"/>
    <col min="9994" max="9994" width="44.84375" style="138" customWidth="1"/>
    <col min="9995" max="10241" width="9.15234375" style="138"/>
    <col min="10242" max="10242" width="53.3828125" style="138" customWidth="1"/>
    <col min="10243" max="10248" width="9.15234375" style="138"/>
    <col min="10249" max="10249" width="7.69140625" style="138" customWidth="1"/>
    <col min="10250" max="10250" width="44.84375" style="138" customWidth="1"/>
    <col min="10251" max="10497" width="9.15234375" style="138"/>
    <col min="10498" max="10498" width="53.3828125" style="138" customWidth="1"/>
    <col min="10499" max="10504" width="9.15234375" style="138"/>
    <col min="10505" max="10505" width="7.69140625" style="138" customWidth="1"/>
    <col min="10506" max="10506" width="44.84375" style="138" customWidth="1"/>
    <col min="10507" max="10753" width="9.15234375" style="138"/>
    <col min="10754" max="10754" width="53.3828125" style="138" customWidth="1"/>
    <col min="10755" max="10760" width="9.15234375" style="138"/>
    <col min="10761" max="10761" width="7.69140625" style="138" customWidth="1"/>
    <col min="10762" max="10762" width="44.84375" style="138" customWidth="1"/>
    <col min="10763" max="11009" width="9.15234375" style="138"/>
    <col min="11010" max="11010" width="53.3828125" style="138" customWidth="1"/>
    <col min="11011" max="11016" width="9.15234375" style="138"/>
    <col min="11017" max="11017" width="7.69140625" style="138" customWidth="1"/>
    <col min="11018" max="11018" width="44.84375" style="138" customWidth="1"/>
    <col min="11019" max="11265" width="9.15234375" style="138"/>
    <col min="11266" max="11266" width="53.3828125" style="138" customWidth="1"/>
    <col min="11267" max="11272" width="9.15234375" style="138"/>
    <col min="11273" max="11273" width="7.69140625" style="138" customWidth="1"/>
    <col min="11274" max="11274" width="44.84375" style="138" customWidth="1"/>
    <col min="11275" max="11521" width="9.15234375" style="138"/>
    <col min="11522" max="11522" width="53.3828125" style="138" customWidth="1"/>
    <col min="11523" max="11528" width="9.15234375" style="138"/>
    <col min="11529" max="11529" width="7.69140625" style="138" customWidth="1"/>
    <col min="11530" max="11530" width="44.84375" style="138" customWidth="1"/>
    <col min="11531" max="11777" width="9.15234375" style="138"/>
    <col min="11778" max="11778" width="53.3828125" style="138" customWidth="1"/>
    <col min="11779" max="11784" width="9.15234375" style="138"/>
    <col min="11785" max="11785" width="7.69140625" style="138" customWidth="1"/>
    <col min="11786" max="11786" width="44.84375" style="138" customWidth="1"/>
    <col min="11787" max="12033" width="9.15234375" style="138"/>
    <col min="12034" max="12034" width="53.3828125" style="138" customWidth="1"/>
    <col min="12035" max="12040" width="9.15234375" style="138"/>
    <col min="12041" max="12041" width="7.69140625" style="138" customWidth="1"/>
    <col min="12042" max="12042" width="44.84375" style="138" customWidth="1"/>
    <col min="12043" max="12289" width="9.15234375" style="138"/>
    <col min="12290" max="12290" width="53.3828125" style="138" customWidth="1"/>
    <col min="12291" max="12296" width="9.15234375" style="138"/>
    <col min="12297" max="12297" width="7.69140625" style="138" customWidth="1"/>
    <col min="12298" max="12298" width="44.84375" style="138" customWidth="1"/>
    <col min="12299" max="12545" width="9.15234375" style="138"/>
    <col min="12546" max="12546" width="53.3828125" style="138" customWidth="1"/>
    <col min="12547" max="12552" width="9.15234375" style="138"/>
    <col min="12553" max="12553" width="7.69140625" style="138" customWidth="1"/>
    <col min="12554" max="12554" width="44.84375" style="138" customWidth="1"/>
    <col min="12555" max="12801" width="9.15234375" style="138"/>
    <col min="12802" max="12802" width="53.3828125" style="138" customWidth="1"/>
    <col min="12803" max="12808" width="9.15234375" style="138"/>
    <col min="12809" max="12809" width="7.69140625" style="138" customWidth="1"/>
    <col min="12810" max="12810" width="44.84375" style="138" customWidth="1"/>
    <col min="12811" max="13057" width="9.15234375" style="138"/>
    <col min="13058" max="13058" width="53.3828125" style="138" customWidth="1"/>
    <col min="13059" max="13064" width="9.15234375" style="138"/>
    <col min="13065" max="13065" width="7.69140625" style="138" customWidth="1"/>
    <col min="13066" max="13066" width="44.84375" style="138" customWidth="1"/>
    <col min="13067" max="13313" width="9.15234375" style="138"/>
    <col min="13314" max="13314" width="53.3828125" style="138" customWidth="1"/>
    <col min="13315" max="13320" width="9.15234375" style="138"/>
    <col min="13321" max="13321" width="7.69140625" style="138" customWidth="1"/>
    <col min="13322" max="13322" width="44.84375" style="138" customWidth="1"/>
    <col min="13323" max="13569" width="9.15234375" style="138"/>
    <col min="13570" max="13570" width="53.3828125" style="138" customWidth="1"/>
    <col min="13571" max="13576" width="9.15234375" style="138"/>
    <col min="13577" max="13577" width="7.69140625" style="138" customWidth="1"/>
    <col min="13578" max="13578" width="44.84375" style="138" customWidth="1"/>
    <col min="13579" max="13825" width="9.15234375" style="138"/>
    <col min="13826" max="13826" width="53.3828125" style="138" customWidth="1"/>
    <col min="13827" max="13832" width="9.15234375" style="138"/>
    <col min="13833" max="13833" width="7.69140625" style="138" customWidth="1"/>
    <col min="13834" max="13834" width="44.84375" style="138" customWidth="1"/>
    <col min="13835" max="14081" width="9.15234375" style="138"/>
    <col min="14082" max="14082" width="53.3828125" style="138" customWidth="1"/>
    <col min="14083" max="14088" width="9.15234375" style="138"/>
    <col min="14089" max="14089" width="7.69140625" style="138" customWidth="1"/>
    <col min="14090" max="14090" width="44.84375" style="138" customWidth="1"/>
    <col min="14091" max="14337" width="9.15234375" style="138"/>
    <col min="14338" max="14338" width="53.3828125" style="138" customWidth="1"/>
    <col min="14339" max="14344" width="9.15234375" style="138"/>
    <col min="14345" max="14345" width="7.69140625" style="138" customWidth="1"/>
    <col min="14346" max="14346" width="44.84375" style="138" customWidth="1"/>
    <col min="14347" max="14593" width="9.15234375" style="138"/>
    <col min="14594" max="14594" width="53.3828125" style="138" customWidth="1"/>
    <col min="14595" max="14600" width="9.15234375" style="138"/>
    <col min="14601" max="14601" width="7.69140625" style="138" customWidth="1"/>
    <col min="14602" max="14602" width="44.84375" style="138" customWidth="1"/>
    <col min="14603" max="14849" width="9.15234375" style="138"/>
    <col min="14850" max="14850" width="53.3828125" style="138" customWidth="1"/>
    <col min="14851" max="14856" width="9.15234375" style="138"/>
    <col min="14857" max="14857" width="7.69140625" style="138" customWidth="1"/>
    <col min="14858" max="14858" width="44.84375" style="138" customWidth="1"/>
    <col min="14859" max="15105" width="9.15234375" style="138"/>
    <col min="15106" max="15106" width="53.3828125" style="138" customWidth="1"/>
    <col min="15107" max="15112" width="9.15234375" style="138"/>
    <col min="15113" max="15113" width="7.69140625" style="138" customWidth="1"/>
    <col min="15114" max="15114" width="44.84375" style="138" customWidth="1"/>
    <col min="15115" max="15361" width="9.15234375" style="138"/>
    <col min="15362" max="15362" width="53.3828125" style="138" customWidth="1"/>
    <col min="15363" max="15368" width="9.15234375" style="138"/>
    <col min="15369" max="15369" width="7.69140625" style="138" customWidth="1"/>
    <col min="15370" max="15370" width="44.84375" style="138" customWidth="1"/>
    <col min="15371" max="15617" width="9.15234375" style="138"/>
    <col min="15618" max="15618" width="53.3828125" style="138" customWidth="1"/>
    <col min="15619" max="15624" width="9.15234375" style="138"/>
    <col min="15625" max="15625" width="7.69140625" style="138" customWidth="1"/>
    <col min="15626" max="15626" width="44.84375" style="138" customWidth="1"/>
    <col min="15627" max="15873" width="9.15234375" style="138"/>
    <col min="15874" max="15874" width="53.3828125" style="138" customWidth="1"/>
    <col min="15875" max="15880" width="9.15234375" style="138"/>
    <col min="15881" max="15881" width="7.69140625" style="138" customWidth="1"/>
    <col min="15882" max="15882" width="44.84375" style="138" customWidth="1"/>
    <col min="15883" max="16129" width="9.15234375" style="138"/>
    <col min="16130" max="16130" width="53.3828125" style="138" customWidth="1"/>
    <col min="16131" max="16136" width="9.15234375" style="138"/>
    <col min="16137" max="16137" width="7.69140625" style="138" customWidth="1"/>
    <col min="16138" max="16138" width="44.84375" style="138" customWidth="1"/>
    <col min="16139" max="16384" width="9.15234375" style="138"/>
  </cols>
  <sheetData>
    <row r="1" spans="1:11">
      <c r="C1" s="138" t="s">
        <v>848</v>
      </c>
    </row>
    <row r="2" spans="1:11" ht="15.45">
      <c r="A2" s="135" t="s">
        <v>0</v>
      </c>
      <c r="B2" s="136"/>
      <c r="C2" s="137"/>
      <c r="D2" s="137"/>
      <c r="E2" s="137"/>
      <c r="F2" s="137"/>
      <c r="G2" s="137"/>
      <c r="H2" s="137"/>
      <c r="I2" s="137"/>
      <c r="J2" s="137"/>
    </row>
    <row r="3" spans="1:11" ht="15.45">
      <c r="A3" s="139" t="s">
        <v>628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1" ht="15.45">
      <c r="A4" s="139" t="s">
        <v>629</v>
      </c>
      <c r="B4" s="137"/>
      <c r="C4" s="137"/>
      <c r="D4" s="137" t="s">
        <v>630</v>
      </c>
      <c r="E4" s="137"/>
      <c r="F4" s="137"/>
      <c r="G4" s="137"/>
      <c r="H4" s="137"/>
      <c r="I4" s="137"/>
      <c r="J4" s="137"/>
    </row>
    <row r="5" spans="1:11" ht="15.45">
      <c r="A5" s="139" t="s">
        <v>631</v>
      </c>
      <c r="B5" s="137"/>
      <c r="C5" s="140"/>
      <c r="D5" s="137"/>
      <c r="E5" s="137"/>
      <c r="F5" s="137"/>
      <c r="G5" s="137"/>
      <c r="H5" s="137"/>
      <c r="I5" s="137"/>
      <c r="J5" s="137"/>
    </row>
    <row r="6" spans="1:11" ht="15.45">
      <c r="A6" s="139" t="s">
        <v>632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1" ht="15.45">
      <c r="A7" s="139" t="s">
        <v>389</v>
      </c>
      <c r="B7" s="137"/>
      <c r="C7" s="137"/>
      <c r="D7" s="137"/>
      <c r="E7" s="137"/>
      <c r="F7" s="137"/>
      <c r="G7" s="137"/>
      <c r="H7" s="137"/>
      <c r="I7" s="137"/>
      <c r="J7" s="137"/>
    </row>
    <row r="8" spans="1:11" ht="15.45">
      <c r="A8" s="139" t="s">
        <v>8</v>
      </c>
      <c r="B8" s="137"/>
      <c r="C8" s="137"/>
      <c r="D8" s="137"/>
      <c r="E8" s="137"/>
      <c r="F8" s="137"/>
      <c r="G8" s="137"/>
      <c r="H8" s="137"/>
      <c r="I8" s="137"/>
      <c r="J8" s="137"/>
    </row>
    <row r="9" spans="1:11" ht="15.45">
      <c r="A9" s="139"/>
      <c r="B9" s="137"/>
      <c r="C9" s="137"/>
      <c r="D9" s="137"/>
      <c r="E9" s="137"/>
      <c r="F9" s="137"/>
      <c r="G9" s="137"/>
      <c r="H9" s="137"/>
      <c r="I9" s="137"/>
      <c r="J9" s="137"/>
    </row>
    <row r="10" spans="1:11">
      <c r="A10" s="318" t="s">
        <v>9</v>
      </c>
      <c r="B10" s="319" t="s">
        <v>10</v>
      </c>
      <c r="C10" s="319" t="s">
        <v>11</v>
      </c>
      <c r="D10" s="319"/>
      <c r="E10" s="319"/>
      <c r="F10" s="319"/>
      <c r="G10" s="319"/>
      <c r="H10" s="319"/>
      <c r="I10" s="320" t="s">
        <v>12</v>
      </c>
      <c r="J10" s="319" t="s">
        <v>13</v>
      </c>
    </row>
    <row r="11" spans="1:11">
      <c r="A11" s="318"/>
      <c r="B11" s="319"/>
      <c r="C11" s="319"/>
      <c r="D11" s="319"/>
      <c r="E11" s="319"/>
      <c r="F11" s="319"/>
      <c r="G11" s="319"/>
      <c r="H11" s="319"/>
      <c r="I11" s="321"/>
      <c r="J11" s="319"/>
    </row>
    <row r="12" spans="1:11" ht="15.75" customHeight="1">
      <c r="A12" s="141">
        <v>4</v>
      </c>
      <c r="B12" s="142" t="s">
        <v>633</v>
      </c>
      <c r="C12" s="143">
        <v>7</v>
      </c>
      <c r="D12" s="143">
        <v>7</v>
      </c>
      <c r="E12" s="143">
        <v>7</v>
      </c>
      <c r="F12" s="143">
        <v>7</v>
      </c>
      <c r="G12" s="143">
        <v>7</v>
      </c>
      <c r="H12" s="143">
        <v>7</v>
      </c>
      <c r="I12" s="143">
        <v>42</v>
      </c>
      <c r="J12" s="328" t="s">
        <v>634</v>
      </c>
      <c r="K12" s="144" t="s">
        <v>635</v>
      </c>
    </row>
    <row r="13" spans="1:11" ht="15.75" customHeight="1">
      <c r="A13" s="141">
        <v>4</v>
      </c>
      <c r="B13" s="142" t="s">
        <v>636</v>
      </c>
      <c r="C13" s="145">
        <v>7</v>
      </c>
      <c r="D13" s="145">
        <v>7</v>
      </c>
      <c r="E13" s="145">
        <v>7</v>
      </c>
      <c r="F13" s="145">
        <v>7</v>
      </c>
      <c r="G13" s="145">
        <v>7</v>
      </c>
      <c r="H13" s="145">
        <v>7</v>
      </c>
      <c r="I13" s="145">
        <v>42</v>
      </c>
      <c r="J13" s="328" t="s">
        <v>637</v>
      </c>
    </row>
    <row r="14" spans="1:11" ht="15.75" customHeight="1">
      <c r="A14" s="167">
        <v>4</v>
      </c>
      <c r="B14" s="259" t="s">
        <v>678</v>
      </c>
      <c r="C14" s="145">
        <v>7</v>
      </c>
      <c r="D14" s="145">
        <v>7</v>
      </c>
      <c r="E14" s="145">
        <v>7</v>
      </c>
      <c r="F14" s="145">
        <v>7</v>
      </c>
      <c r="G14" s="145">
        <v>7</v>
      </c>
      <c r="H14" s="145">
        <v>7</v>
      </c>
      <c r="I14" s="145">
        <f>SUM(C14:H14)</f>
        <v>42</v>
      </c>
      <c r="J14" s="329" t="s">
        <v>679</v>
      </c>
    </row>
    <row r="15" spans="1:11" ht="15.75" customHeight="1">
      <c r="A15" s="141">
        <v>4</v>
      </c>
      <c r="B15" s="142" t="s">
        <v>638</v>
      </c>
      <c r="C15" s="143">
        <v>7</v>
      </c>
      <c r="D15" s="143">
        <v>6</v>
      </c>
      <c r="E15" s="143">
        <v>7</v>
      </c>
      <c r="F15" s="143">
        <v>7</v>
      </c>
      <c r="G15" s="143">
        <v>7</v>
      </c>
      <c r="H15" s="143">
        <v>7</v>
      </c>
      <c r="I15" s="143">
        <v>41</v>
      </c>
      <c r="J15" s="328" t="s">
        <v>639</v>
      </c>
    </row>
    <row r="16" spans="1:11" ht="15.75" customHeight="1">
      <c r="A16" s="141">
        <v>4</v>
      </c>
      <c r="B16" s="146" t="s">
        <v>640</v>
      </c>
      <c r="C16" s="147">
        <v>4</v>
      </c>
      <c r="D16" s="147">
        <v>7</v>
      </c>
      <c r="E16" s="147">
        <v>7</v>
      </c>
      <c r="F16" s="147">
        <v>7</v>
      </c>
      <c r="G16" s="147">
        <v>7</v>
      </c>
      <c r="H16" s="147">
        <v>7</v>
      </c>
      <c r="I16" s="147">
        <v>39</v>
      </c>
      <c r="J16" s="328" t="s">
        <v>634</v>
      </c>
    </row>
    <row r="17" spans="1:10" ht="15.75" customHeight="1">
      <c r="A17" s="141">
        <v>4</v>
      </c>
      <c r="B17" s="146" t="s">
        <v>641</v>
      </c>
      <c r="C17" s="147">
        <v>7</v>
      </c>
      <c r="D17" s="147">
        <v>4</v>
      </c>
      <c r="E17" s="147">
        <v>7</v>
      </c>
      <c r="F17" s="147">
        <v>7</v>
      </c>
      <c r="G17" s="147">
        <v>7</v>
      </c>
      <c r="H17" s="147">
        <v>7</v>
      </c>
      <c r="I17" s="147">
        <v>39</v>
      </c>
      <c r="J17" s="328" t="s">
        <v>639</v>
      </c>
    </row>
    <row r="18" spans="1:10" ht="15.75" customHeight="1">
      <c r="A18" s="141">
        <v>4</v>
      </c>
      <c r="B18" s="146" t="s">
        <v>642</v>
      </c>
      <c r="C18" s="147">
        <v>7</v>
      </c>
      <c r="D18" s="147">
        <v>3</v>
      </c>
      <c r="E18" s="147">
        <v>7</v>
      </c>
      <c r="F18" s="147">
        <v>7</v>
      </c>
      <c r="G18" s="147">
        <v>7</v>
      </c>
      <c r="H18" s="147">
        <v>7</v>
      </c>
      <c r="I18" s="147">
        <v>38</v>
      </c>
      <c r="J18" s="328" t="s">
        <v>643</v>
      </c>
    </row>
    <row r="19" spans="1:10" ht="15.75" customHeight="1">
      <c r="A19" s="141">
        <v>4</v>
      </c>
      <c r="B19" s="146" t="s">
        <v>644</v>
      </c>
      <c r="C19" s="147">
        <v>4</v>
      </c>
      <c r="D19" s="147">
        <v>5</v>
      </c>
      <c r="E19" s="147">
        <v>7</v>
      </c>
      <c r="F19" s="147">
        <v>7</v>
      </c>
      <c r="G19" s="147">
        <v>7</v>
      </c>
      <c r="H19" s="147">
        <v>7</v>
      </c>
      <c r="I19" s="147">
        <v>37</v>
      </c>
      <c r="J19" s="328" t="s">
        <v>634</v>
      </c>
    </row>
    <row r="20" spans="1:10" ht="15.75" customHeight="1">
      <c r="A20" s="141">
        <v>4</v>
      </c>
      <c r="B20" s="146" t="s">
        <v>645</v>
      </c>
      <c r="C20" s="148">
        <v>0</v>
      </c>
      <c r="D20" s="148">
        <v>7</v>
      </c>
      <c r="E20" s="148">
        <v>7</v>
      </c>
      <c r="F20" s="148">
        <v>7</v>
      </c>
      <c r="G20" s="148">
        <v>7</v>
      </c>
      <c r="H20" s="148">
        <v>7</v>
      </c>
      <c r="I20" s="148">
        <v>35</v>
      </c>
      <c r="J20" s="328" t="s">
        <v>637</v>
      </c>
    </row>
    <row r="21" spans="1:10" ht="15.75" customHeight="1">
      <c r="A21" s="141">
        <v>4</v>
      </c>
      <c r="B21" s="146" t="s">
        <v>646</v>
      </c>
      <c r="C21" s="147">
        <v>3</v>
      </c>
      <c r="D21" s="147">
        <v>4</v>
      </c>
      <c r="E21" s="147">
        <v>7</v>
      </c>
      <c r="F21" s="147">
        <v>7</v>
      </c>
      <c r="G21" s="147">
        <v>7</v>
      </c>
      <c r="H21" s="147">
        <v>7</v>
      </c>
      <c r="I21" s="147">
        <v>35</v>
      </c>
      <c r="J21" s="328" t="s">
        <v>639</v>
      </c>
    </row>
    <row r="22" spans="1:10" ht="15.75" customHeight="1">
      <c r="A22" s="141">
        <v>4</v>
      </c>
      <c r="B22" s="149" t="s">
        <v>647</v>
      </c>
      <c r="C22" s="141">
        <v>3</v>
      </c>
      <c r="D22" s="141">
        <v>3</v>
      </c>
      <c r="E22" s="141">
        <v>7</v>
      </c>
      <c r="F22" s="141">
        <v>7</v>
      </c>
      <c r="G22" s="141">
        <v>7</v>
      </c>
      <c r="H22" s="141">
        <v>7</v>
      </c>
      <c r="I22" s="141">
        <v>34</v>
      </c>
      <c r="J22" s="149" t="s">
        <v>643</v>
      </c>
    </row>
    <row r="23" spans="1:10" ht="15.75" customHeight="1">
      <c r="A23" s="141">
        <v>4</v>
      </c>
      <c r="B23" s="149" t="s">
        <v>648</v>
      </c>
      <c r="C23" s="141">
        <v>4</v>
      </c>
      <c r="D23" s="141">
        <v>0</v>
      </c>
      <c r="E23" s="141">
        <v>7</v>
      </c>
      <c r="F23" s="141">
        <v>7</v>
      </c>
      <c r="G23" s="141">
        <v>7</v>
      </c>
      <c r="H23" s="141">
        <v>7</v>
      </c>
      <c r="I23" s="141">
        <v>32</v>
      </c>
      <c r="J23" s="149" t="s">
        <v>634</v>
      </c>
    </row>
    <row r="24" spans="1:10" ht="15.75" customHeight="1">
      <c r="A24" s="141">
        <v>4</v>
      </c>
      <c r="B24" s="149" t="s">
        <v>649</v>
      </c>
      <c r="C24" s="150">
        <v>4</v>
      </c>
      <c r="D24" s="150">
        <v>0</v>
      </c>
      <c r="E24" s="150">
        <v>7</v>
      </c>
      <c r="F24" s="150">
        <v>7</v>
      </c>
      <c r="G24" s="150">
        <v>7</v>
      </c>
      <c r="H24" s="150">
        <v>7</v>
      </c>
      <c r="I24" s="150">
        <v>32</v>
      </c>
      <c r="J24" s="149" t="s">
        <v>637</v>
      </c>
    </row>
    <row r="25" spans="1:10" ht="15.75" customHeight="1">
      <c r="A25" s="141">
        <v>4</v>
      </c>
      <c r="B25" s="149" t="s">
        <v>650</v>
      </c>
      <c r="C25" s="150">
        <v>4</v>
      </c>
      <c r="D25" s="150">
        <v>7</v>
      </c>
      <c r="E25" s="150">
        <v>7</v>
      </c>
      <c r="F25" s="150">
        <v>7</v>
      </c>
      <c r="G25" s="150">
        <v>0</v>
      </c>
      <c r="H25" s="150">
        <v>7</v>
      </c>
      <c r="I25" s="150">
        <v>32</v>
      </c>
      <c r="J25" s="149" t="s">
        <v>637</v>
      </c>
    </row>
    <row r="26" spans="1:10" ht="15.75" customHeight="1">
      <c r="A26" s="141">
        <v>4</v>
      </c>
      <c r="B26" s="149" t="s">
        <v>651</v>
      </c>
      <c r="C26" s="141">
        <v>7</v>
      </c>
      <c r="D26" s="141">
        <v>1</v>
      </c>
      <c r="E26" s="141">
        <v>5</v>
      </c>
      <c r="F26" s="141">
        <v>5</v>
      </c>
      <c r="G26" s="141">
        <v>7</v>
      </c>
      <c r="H26" s="141">
        <v>7</v>
      </c>
      <c r="I26" s="141">
        <v>32</v>
      </c>
      <c r="J26" s="149" t="s">
        <v>639</v>
      </c>
    </row>
    <row r="27" spans="1:10" ht="15.75" customHeight="1">
      <c r="A27" s="141">
        <v>4</v>
      </c>
      <c r="B27" s="149" t="s">
        <v>652</v>
      </c>
      <c r="C27" s="141">
        <v>3</v>
      </c>
      <c r="D27" s="141">
        <v>0</v>
      </c>
      <c r="E27" s="141">
        <v>7</v>
      </c>
      <c r="F27" s="141">
        <v>7</v>
      </c>
      <c r="G27" s="141">
        <v>7</v>
      </c>
      <c r="H27" s="141">
        <v>7</v>
      </c>
      <c r="I27" s="141">
        <v>31</v>
      </c>
      <c r="J27" s="149" t="s">
        <v>634</v>
      </c>
    </row>
    <row r="28" spans="1:10" ht="15.75" customHeight="1">
      <c r="A28" s="141">
        <v>4</v>
      </c>
      <c r="B28" s="149" t="s">
        <v>653</v>
      </c>
      <c r="C28" s="141">
        <v>3</v>
      </c>
      <c r="D28" s="141">
        <v>0</v>
      </c>
      <c r="E28" s="141">
        <v>7</v>
      </c>
      <c r="F28" s="141">
        <v>7</v>
      </c>
      <c r="G28" s="141">
        <v>7</v>
      </c>
      <c r="H28" s="141">
        <v>7</v>
      </c>
      <c r="I28" s="141">
        <v>31</v>
      </c>
      <c r="J28" s="149" t="s">
        <v>654</v>
      </c>
    </row>
    <row r="29" spans="1:10" ht="15.75" customHeight="1">
      <c r="A29" s="141">
        <v>4</v>
      </c>
      <c r="B29" s="149" t="s">
        <v>655</v>
      </c>
      <c r="C29" s="141">
        <v>3</v>
      </c>
      <c r="D29" s="141">
        <v>7</v>
      </c>
      <c r="E29" s="141">
        <v>7</v>
      </c>
      <c r="F29" s="141">
        <v>7</v>
      </c>
      <c r="G29" s="141">
        <v>0</v>
      </c>
      <c r="H29" s="141">
        <v>7</v>
      </c>
      <c r="I29" s="141">
        <v>31</v>
      </c>
      <c r="J29" s="149" t="s">
        <v>639</v>
      </c>
    </row>
    <row r="30" spans="1:10" ht="15.75" customHeight="1">
      <c r="A30" s="141">
        <v>4</v>
      </c>
      <c r="B30" s="149" t="s">
        <v>656</v>
      </c>
      <c r="C30" s="141">
        <v>4</v>
      </c>
      <c r="D30" s="141">
        <v>5</v>
      </c>
      <c r="E30" s="141">
        <v>7</v>
      </c>
      <c r="F30" s="141">
        <v>7</v>
      </c>
      <c r="G30" s="141">
        <v>0</v>
      </c>
      <c r="H30" s="141">
        <v>7</v>
      </c>
      <c r="I30" s="141">
        <v>30</v>
      </c>
      <c r="J30" s="149" t="s">
        <v>634</v>
      </c>
    </row>
    <row r="31" spans="1:10" ht="15.75" customHeight="1">
      <c r="A31" s="141">
        <v>4</v>
      </c>
      <c r="B31" s="149" t="s">
        <v>657</v>
      </c>
      <c r="C31" s="141">
        <v>3</v>
      </c>
      <c r="D31" s="141">
        <v>0</v>
      </c>
      <c r="E31" s="141">
        <v>6</v>
      </c>
      <c r="F31" s="141">
        <v>7</v>
      </c>
      <c r="G31" s="141">
        <v>7</v>
      </c>
      <c r="H31" s="141">
        <v>7</v>
      </c>
      <c r="I31" s="141">
        <v>30</v>
      </c>
      <c r="J31" s="149" t="s">
        <v>654</v>
      </c>
    </row>
    <row r="32" spans="1:10" ht="15.75" customHeight="1">
      <c r="A32" s="141">
        <v>4</v>
      </c>
      <c r="B32" s="149" t="s">
        <v>658</v>
      </c>
      <c r="C32" s="151">
        <v>3</v>
      </c>
      <c r="D32" s="151">
        <v>3</v>
      </c>
      <c r="E32" s="151">
        <v>7</v>
      </c>
      <c r="F32" s="151">
        <v>3</v>
      </c>
      <c r="G32" s="141">
        <v>7</v>
      </c>
      <c r="H32" s="141">
        <v>7</v>
      </c>
      <c r="I32" s="141">
        <v>30</v>
      </c>
      <c r="J32" s="149" t="s">
        <v>659</v>
      </c>
    </row>
    <row r="33" spans="1:10" ht="15.75" customHeight="1">
      <c r="A33" s="141">
        <v>4</v>
      </c>
      <c r="B33" s="149" t="s">
        <v>660</v>
      </c>
      <c r="C33" s="141">
        <v>7</v>
      </c>
      <c r="D33" s="141">
        <v>1</v>
      </c>
      <c r="E33" s="141">
        <v>1</v>
      </c>
      <c r="F33" s="141">
        <v>5</v>
      </c>
      <c r="G33" s="141">
        <v>7</v>
      </c>
      <c r="H33" s="141">
        <v>7</v>
      </c>
      <c r="I33" s="141">
        <v>28</v>
      </c>
      <c r="J33" s="149" t="s">
        <v>639</v>
      </c>
    </row>
    <row r="34" spans="1:10" ht="15.75" customHeight="1">
      <c r="A34" s="141">
        <v>4</v>
      </c>
      <c r="B34" s="149" t="s">
        <v>661</v>
      </c>
      <c r="C34" s="141">
        <v>3</v>
      </c>
      <c r="D34" s="141">
        <v>1</v>
      </c>
      <c r="E34" s="141">
        <v>5</v>
      </c>
      <c r="F34" s="141">
        <v>5</v>
      </c>
      <c r="G34" s="141">
        <v>7</v>
      </c>
      <c r="H34" s="141">
        <v>7</v>
      </c>
      <c r="I34" s="141">
        <v>28</v>
      </c>
      <c r="J34" s="149" t="s">
        <v>639</v>
      </c>
    </row>
    <row r="35" spans="1:10" s="245" customFormat="1" ht="15.75" customHeight="1">
      <c r="A35" s="167">
        <v>4</v>
      </c>
      <c r="B35" s="242" t="s">
        <v>698</v>
      </c>
      <c r="C35" s="243">
        <v>5</v>
      </c>
      <c r="D35" s="243">
        <v>7</v>
      </c>
      <c r="E35" s="243">
        <v>2</v>
      </c>
      <c r="F35" s="243">
        <v>0</v>
      </c>
      <c r="G35" s="243">
        <v>7</v>
      </c>
      <c r="H35" s="244">
        <v>7</v>
      </c>
      <c r="I35" s="243">
        <f>SUM(C35:H35)</f>
        <v>28</v>
      </c>
      <c r="J35" s="157" t="s">
        <v>679</v>
      </c>
    </row>
    <row r="36" spans="1:10" s="245" customFormat="1" ht="15.75" customHeight="1">
      <c r="A36" s="177">
        <v>4</v>
      </c>
      <c r="B36" s="246" t="s">
        <v>662</v>
      </c>
      <c r="C36" s="177">
        <v>3</v>
      </c>
      <c r="D36" s="177">
        <v>3</v>
      </c>
      <c r="E36" s="177">
        <v>0</v>
      </c>
      <c r="F36" s="177">
        <v>7</v>
      </c>
      <c r="G36" s="177">
        <v>7</v>
      </c>
      <c r="H36" s="177">
        <v>7</v>
      </c>
      <c r="I36" s="177">
        <v>27</v>
      </c>
      <c r="J36" s="246" t="s">
        <v>654</v>
      </c>
    </row>
    <row r="37" spans="1:10" s="245" customFormat="1" ht="15.75" customHeight="1">
      <c r="A37" s="177">
        <v>4</v>
      </c>
      <c r="B37" s="246" t="s">
        <v>663</v>
      </c>
      <c r="C37" s="177">
        <v>3</v>
      </c>
      <c r="D37" s="177">
        <v>3</v>
      </c>
      <c r="E37" s="177">
        <v>7</v>
      </c>
      <c r="F37" s="177">
        <v>7</v>
      </c>
      <c r="G37" s="177">
        <v>0</v>
      </c>
      <c r="H37" s="177">
        <v>7</v>
      </c>
      <c r="I37" s="177">
        <v>27</v>
      </c>
      <c r="J37" s="246" t="s">
        <v>654</v>
      </c>
    </row>
    <row r="38" spans="1:10" s="245" customFormat="1" ht="15.75" customHeight="1">
      <c r="A38" s="177">
        <v>4</v>
      </c>
      <c r="B38" s="246" t="s">
        <v>664</v>
      </c>
      <c r="C38" s="177">
        <v>3</v>
      </c>
      <c r="D38" s="177">
        <v>0</v>
      </c>
      <c r="E38" s="177">
        <v>2</v>
      </c>
      <c r="F38" s="177">
        <v>7</v>
      </c>
      <c r="G38" s="177">
        <v>7</v>
      </c>
      <c r="H38" s="177">
        <v>7</v>
      </c>
      <c r="I38" s="177">
        <v>26</v>
      </c>
      <c r="J38" s="246" t="s">
        <v>659</v>
      </c>
    </row>
    <row r="39" spans="1:10" s="245" customFormat="1" ht="15.75" customHeight="1">
      <c r="A39" s="177">
        <v>4</v>
      </c>
      <c r="B39" s="246" t="s">
        <v>665</v>
      </c>
      <c r="C39" s="175">
        <v>3</v>
      </c>
      <c r="D39" s="175">
        <v>3</v>
      </c>
      <c r="E39" s="175">
        <v>0</v>
      </c>
      <c r="F39" s="175">
        <v>7</v>
      </c>
      <c r="G39" s="177">
        <v>6</v>
      </c>
      <c r="H39" s="177">
        <v>7</v>
      </c>
      <c r="I39" s="177">
        <v>26</v>
      </c>
      <c r="J39" s="246" t="s">
        <v>659</v>
      </c>
    </row>
    <row r="40" spans="1:10" s="245" customFormat="1" ht="15.75" customHeight="1">
      <c r="A40" s="177">
        <v>4</v>
      </c>
      <c r="B40" s="246" t="s">
        <v>666</v>
      </c>
      <c r="C40" s="177">
        <v>3</v>
      </c>
      <c r="D40" s="177">
        <v>0</v>
      </c>
      <c r="E40" s="177">
        <v>7</v>
      </c>
      <c r="F40" s="177">
        <v>7</v>
      </c>
      <c r="G40" s="177">
        <v>0</v>
      </c>
      <c r="H40" s="177">
        <v>7</v>
      </c>
      <c r="I40" s="177">
        <v>24</v>
      </c>
      <c r="J40" s="246" t="s">
        <v>659</v>
      </c>
    </row>
    <row r="41" spans="1:10" s="245" customFormat="1" ht="15.75" customHeight="1">
      <c r="A41" s="177">
        <v>4</v>
      </c>
      <c r="B41" s="246" t="s">
        <v>667</v>
      </c>
      <c r="C41" s="177">
        <v>3</v>
      </c>
      <c r="D41" s="177">
        <v>3</v>
      </c>
      <c r="E41" s="177">
        <v>3</v>
      </c>
      <c r="F41" s="177">
        <v>7</v>
      </c>
      <c r="G41" s="177">
        <v>0</v>
      </c>
      <c r="H41" s="177">
        <v>7</v>
      </c>
      <c r="I41" s="177">
        <v>23</v>
      </c>
      <c r="J41" s="246" t="s">
        <v>659</v>
      </c>
    </row>
    <row r="42" spans="1:10" s="245" customFormat="1" ht="15.75" customHeight="1">
      <c r="A42" s="167">
        <v>4</v>
      </c>
      <c r="B42" s="242" t="s">
        <v>701</v>
      </c>
      <c r="C42" s="243">
        <v>7</v>
      </c>
      <c r="D42" s="243">
        <v>7</v>
      </c>
      <c r="E42" s="243">
        <v>2</v>
      </c>
      <c r="F42" s="243">
        <v>0</v>
      </c>
      <c r="G42" s="243">
        <v>0</v>
      </c>
      <c r="H42" s="244">
        <v>7</v>
      </c>
      <c r="I42" s="243">
        <f>SUM(C42:H42)</f>
        <v>23</v>
      </c>
      <c r="J42" s="157" t="s">
        <v>679</v>
      </c>
    </row>
    <row r="43" spans="1:10" s="245" customFormat="1" ht="15.75" customHeight="1">
      <c r="A43" s="167">
        <v>4</v>
      </c>
      <c r="B43" s="242" t="s">
        <v>705</v>
      </c>
      <c r="C43" s="243">
        <v>7</v>
      </c>
      <c r="D43" s="243">
        <v>7</v>
      </c>
      <c r="E43" s="243">
        <v>0</v>
      </c>
      <c r="F43" s="243">
        <v>0</v>
      </c>
      <c r="G43" s="243">
        <v>0</v>
      </c>
      <c r="H43" s="244">
        <v>7</v>
      </c>
      <c r="I43" s="243">
        <f>SUM(C43:H43)</f>
        <v>21</v>
      </c>
      <c r="J43" s="157" t="s">
        <v>679</v>
      </c>
    </row>
    <row r="44" spans="1:10" s="245" customFormat="1" ht="15.75" customHeight="1">
      <c r="A44" s="177">
        <v>4</v>
      </c>
      <c r="B44" s="246" t="s">
        <v>668</v>
      </c>
      <c r="C44" s="177">
        <v>0</v>
      </c>
      <c r="D44" s="177">
        <v>1</v>
      </c>
      <c r="E44" s="177">
        <v>5</v>
      </c>
      <c r="F44" s="177">
        <v>7</v>
      </c>
      <c r="G44" s="177">
        <v>0</v>
      </c>
      <c r="H44" s="177">
        <v>7</v>
      </c>
      <c r="I44" s="177">
        <v>20</v>
      </c>
      <c r="J44" s="246" t="s">
        <v>639</v>
      </c>
    </row>
    <row r="45" spans="1:10" s="245" customFormat="1" ht="15.75" customHeight="1">
      <c r="A45" s="177">
        <v>4</v>
      </c>
      <c r="B45" s="246" t="s">
        <v>669</v>
      </c>
      <c r="C45" s="177">
        <v>1</v>
      </c>
      <c r="D45" s="177">
        <v>0</v>
      </c>
      <c r="E45" s="177">
        <v>7</v>
      </c>
      <c r="F45" s="177">
        <v>4</v>
      </c>
      <c r="G45" s="177">
        <v>0</v>
      </c>
      <c r="H45" s="177">
        <v>7</v>
      </c>
      <c r="I45" s="177">
        <v>19</v>
      </c>
      <c r="J45" s="246" t="s">
        <v>654</v>
      </c>
    </row>
    <row r="46" spans="1:10" s="245" customFormat="1" ht="15.75" customHeight="1">
      <c r="A46" s="177">
        <v>4</v>
      </c>
      <c r="B46" s="246" t="s">
        <v>670</v>
      </c>
      <c r="C46" s="177">
        <v>1</v>
      </c>
      <c r="D46" s="177">
        <v>1</v>
      </c>
      <c r="E46" s="177">
        <v>3</v>
      </c>
      <c r="F46" s="177">
        <v>7</v>
      </c>
      <c r="G46" s="177">
        <v>0</v>
      </c>
      <c r="H46" s="177">
        <v>7</v>
      </c>
      <c r="I46" s="177">
        <v>19</v>
      </c>
      <c r="J46" s="246" t="s">
        <v>654</v>
      </c>
    </row>
    <row r="47" spans="1:10" s="245" customFormat="1" ht="15.75" customHeight="1">
      <c r="A47" s="177">
        <v>4</v>
      </c>
      <c r="B47" s="246" t="s">
        <v>671</v>
      </c>
      <c r="C47" s="177">
        <v>1</v>
      </c>
      <c r="D47" s="177">
        <v>1</v>
      </c>
      <c r="E47" s="177">
        <v>5</v>
      </c>
      <c r="F47" s="177">
        <v>5</v>
      </c>
      <c r="G47" s="177">
        <v>0</v>
      </c>
      <c r="H47" s="177">
        <v>7</v>
      </c>
      <c r="I47" s="177">
        <v>19</v>
      </c>
      <c r="J47" s="246" t="s">
        <v>659</v>
      </c>
    </row>
    <row r="48" spans="1:10" s="245" customFormat="1" ht="15.75" customHeight="1">
      <c r="A48" s="177">
        <v>4</v>
      </c>
      <c r="B48" s="246" t="s">
        <v>672</v>
      </c>
      <c r="C48" s="177">
        <v>3</v>
      </c>
      <c r="D48" s="177">
        <v>3</v>
      </c>
      <c r="E48" s="177">
        <v>3</v>
      </c>
      <c r="F48" s="177">
        <v>0</v>
      </c>
      <c r="G48" s="177">
        <v>3</v>
      </c>
      <c r="H48" s="177">
        <v>7</v>
      </c>
      <c r="I48" s="177">
        <v>19</v>
      </c>
      <c r="J48" s="246" t="s">
        <v>659</v>
      </c>
    </row>
    <row r="49" spans="1:11" s="245" customFormat="1" ht="15.75" customHeight="1">
      <c r="A49" s="177">
        <v>4</v>
      </c>
      <c r="B49" s="246" t="s">
        <v>673</v>
      </c>
      <c r="C49" s="175">
        <v>3</v>
      </c>
      <c r="D49" s="175">
        <v>0</v>
      </c>
      <c r="E49" s="175">
        <v>0</v>
      </c>
      <c r="F49" s="175">
        <v>7</v>
      </c>
      <c r="G49" s="177">
        <v>0</v>
      </c>
      <c r="H49" s="177">
        <v>7</v>
      </c>
      <c r="I49" s="177">
        <v>17</v>
      </c>
      <c r="J49" s="246" t="s">
        <v>659</v>
      </c>
    </row>
    <row r="50" spans="1:11" s="245" customFormat="1" ht="15.75" customHeight="1">
      <c r="A50" s="167">
        <v>4</v>
      </c>
      <c r="B50" s="242" t="s">
        <v>711</v>
      </c>
      <c r="C50" s="243">
        <v>7</v>
      </c>
      <c r="D50" s="243">
        <v>0</v>
      </c>
      <c r="E50" s="243">
        <v>0</v>
      </c>
      <c r="F50" s="243">
        <v>0</v>
      </c>
      <c r="G50" s="243">
        <v>0</v>
      </c>
      <c r="H50" s="244">
        <v>7</v>
      </c>
      <c r="I50" s="243">
        <f>SUM(C50:H50)</f>
        <v>14</v>
      </c>
      <c r="J50" s="157" t="s">
        <v>679</v>
      </c>
    </row>
    <row r="51" spans="1:11" ht="15.75" customHeight="1">
      <c r="A51" s="141">
        <v>4</v>
      </c>
      <c r="B51" s="149" t="s">
        <v>674</v>
      </c>
      <c r="C51" s="141">
        <v>3</v>
      </c>
      <c r="D51" s="141">
        <v>0</v>
      </c>
      <c r="E51" s="141">
        <v>1</v>
      </c>
      <c r="F51" s="141">
        <v>7</v>
      </c>
      <c r="G51" s="141">
        <v>0</v>
      </c>
      <c r="H51" s="141">
        <v>0</v>
      </c>
      <c r="I51" s="141">
        <v>11</v>
      </c>
      <c r="J51" s="149" t="s">
        <v>634</v>
      </c>
    </row>
    <row r="52" spans="1:11" ht="15.75" customHeight="1">
      <c r="A52" s="152">
        <v>5</v>
      </c>
      <c r="B52" s="153" t="s">
        <v>53</v>
      </c>
      <c r="C52" s="152">
        <v>7</v>
      </c>
      <c r="D52" s="152">
        <v>7</v>
      </c>
      <c r="E52" s="152">
        <v>7</v>
      </c>
      <c r="F52" s="152">
        <v>7</v>
      </c>
      <c r="G52" s="152">
        <v>7</v>
      </c>
      <c r="H52" s="154"/>
      <c r="I52" s="155">
        <f>SUM(C52:G52)</f>
        <v>35</v>
      </c>
      <c r="J52" s="163" t="s">
        <v>675</v>
      </c>
      <c r="K52" s="144" t="s">
        <v>676</v>
      </c>
    </row>
    <row r="53" spans="1:11" ht="15.75" customHeight="1">
      <c r="A53" s="152">
        <v>5</v>
      </c>
      <c r="B53" s="153" t="s">
        <v>520</v>
      </c>
      <c r="C53" s="152">
        <v>7</v>
      </c>
      <c r="D53" s="152">
        <v>7</v>
      </c>
      <c r="E53" s="152">
        <v>7</v>
      </c>
      <c r="F53" s="152">
        <v>7</v>
      </c>
      <c r="G53" s="152">
        <v>7</v>
      </c>
      <c r="H53" s="154"/>
      <c r="I53" s="155">
        <f>SUM(C53:G53)</f>
        <v>35</v>
      </c>
      <c r="J53" s="163" t="s">
        <v>675</v>
      </c>
    </row>
    <row r="54" spans="1:11" ht="15.75" customHeight="1">
      <c r="A54" s="152">
        <v>5</v>
      </c>
      <c r="B54" s="153" t="s">
        <v>677</v>
      </c>
      <c r="C54" s="152">
        <v>7</v>
      </c>
      <c r="D54" s="152">
        <v>7</v>
      </c>
      <c r="E54" s="152">
        <v>7</v>
      </c>
      <c r="F54" s="152">
        <v>7</v>
      </c>
      <c r="G54" s="152">
        <v>7</v>
      </c>
      <c r="H54" s="154"/>
      <c r="I54" s="155">
        <f>SUM(C54:G54)</f>
        <v>35</v>
      </c>
      <c r="J54" s="163" t="s">
        <v>675</v>
      </c>
    </row>
    <row r="55" spans="1:11" ht="15.75" customHeight="1">
      <c r="A55" s="158">
        <v>5</v>
      </c>
      <c r="B55" s="159" t="s">
        <v>680</v>
      </c>
      <c r="C55" s="160">
        <v>7</v>
      </c>
      <c r="D55" s="160">
        <v>5</v>
      </c>
      <c r="E55" s="160">
        <v>7</v>
      </c>
      <c r="F55" s="160">
        <v>7</v>
      </c>
      <c r="G55" s="160">
        <v>7</v>
      </c>
      <c r="H55" s="161"/>
      <c r="I55" s="160">
        <v>33</v>
      </c>
      <c r="J55" s="156" t="s">
        <v>681</v>
      </c>
    </row>
    <row r="56" spans="1:11" ht="15.75" customHeight="1">
      <c r="A56" s="158">
        <v>5</v>
      </c>
      <c r="B56" s="159" t="s">
        <v>682</v>
      </c>
      <c r="C56" s="160">
        <v>7</v>
      </c>
      <c r="D56" s="160">
        <v>5</v>
      </c>
      <c r="E56" s="160">
        <v>7</v>
      </c>
      <c r="F56" s="160">
        <v>7</v>
      </c>
      <c r="G56" s="160">
        <v>7</v>
      </c>
      <c r="H56" s="161"/>
      <c r="I56" s="160">
        <v>33</v>
      </c>
      <c r="J56" s="162" t="s">
        <v>683</v>
      </c>
    </row>
    <row r="57" spans="1:11" ht="15.75" customHeight="1">
      <c r="A57" s="158">
        <v>5</v>
      </c>
      <c r="B57" s="159" t="s">
        <v>684</v>
      </c>
      <c r="C57" s="160">
        <v>7</v>
      </c>
      <c r="D57" s="160">
        <v>5</v>
      </c>
      <c r="E57" s="160">
        <v>7</v>
      </c>
      <c r="F57" s="160">
        <v>7</v>
      </c>
      <c r="G57" s="160">
        <v>7</v>
      </c>
      <c r="H57" s="161"/>
      <c r="I57" s="160">
        <v>33</v>
      </c>
      <c r="J57" s="156" t="s">
        <v>681</v>
      </c>
    </row>
    <row r="58" spans="1:11" ht="15.75" customHeight="1">
      <c r="A58" s="158">
        <v>5</v>
      </c>
      <c r="B58" s="163" t="s">
        <v>685</v>
      </c>
      <c r="C58" s="158">
        <v>7</v>
      </c>
      <c r="D58" s="158">
        <v>7</v>
      </c>
      <c r="E58" s="158">
        <v>5</v>
      </c>
      <c r="F58" s="158">
        <v>7</v>
      </c>
      <c r="G58" s="158">
        <v>7</v>
      </c>
      <c r="H58" s="161"/>
      <c r="I58" s="164">
        <f>SUM(C58:G58)</f>
        <v>33</v>
      </c>
      <c r="J58" s="163" t="s">
        <v>675</v>
      </c>
    </row>
    <row r="59" spans="1:11" ht="15.75" customHeight="1">
      <c r="A59" s="158">
        <v>5</v>
      </c>
      <c r="B59" s="165" t="s">
        <v>804</v>
      </c>
      <c r="C59" s="260">
        <v>7</v>
      </c>
      <c r="D59" s="260">
        <v>5</v>
      </c>
      <c r="E59" s="260">
        <v>7</v>
      </c>
      <c r="F59" s="260">
        <v>7</v>
      </c>
      <c r="G59" s="260">
        <v>7</v>
      </c>
      <c r="H59" s="261"/>
      <c r="I59" s="260">
        <f>SUM(C59:G59)</f>
        <v>33</v>
      </c>
      <c r="J59" s="249" t="s">
        <v>679</v>
      </c>
    </row>
    <row r="60" spans="1:11" ht="15.75" customHeight="1">
      <c r="A60" s="158">
        <v>5</v>
      </c>
      <c r="B60" s="165" t="s">
        <v>686</v>
      </c>
      <c r="C60" s="164">
        <v>7</v>
      </c>
      <c r="D60" s="164">
        <v>5</v>
      </c>
      <c r="E60" s="164">
        <v>7</v>
      </c>
      <c r="F60" s="164">
        <v>7</v>
      </c>
      <c r="G60" s="164">
        <v>3</v>
      </c>
      <c r="H60" s="161"/>
      <c r="I60" s="164">
        <v>29</v>
      </c>
      <c r="J60" s="162" t="s">
        <v>683</v>
      </c>
    </row>
    <row r="61" spans="1:11" ht="15.75" customHeight="1">
      <c r="A61" s="158">
        <v>5</v>
      </c>
      <c r="B61" s="159" t="s">
        <v>687</v>
      </c>
      <c r="C61" s="160">
        <v>7</v>
      </c>
      <c r="D61" s="160">
        <v>5</v>
      </c>
      <c r="E61" s="160">
        <v>7</v>
      </c>
      <c r="F61" s="160">
        <v>7</v>
      </c>
      <c r="G61" s="160">
        <v>3</v>
      </c>
      <c r="H61" s="161"/>
      <c r="I61" s="160">
        <v>29</v>
      </c>
      <c r="J61" s="156" t="s">
        <v>681</v>
      </c>
    </row>
    <row r="62" spans="1:11" ht="15.75" customHeight="1">
      <c r="A62" s="158">
        <v>5</v>
      </c>
      <c r="B62" s="163" t="s">
        <v>524</v>
      </c>
      <c r="C62" s="158">
        <v>7</v>
      </c>
      <c r="D62" s="158">
        <v>7</v>
      </c>
      <c r="E62" s="158">
        <v>7</v>
      </c>
      <c r="F62" s="158">
        <v>0</v>
      </c>
      <c r="G62" s="158">
        <v>7</v>
      </c>
      <c r="H62" s="161"/>
      <c r="I62" s="164">
        <f>SUM(C62:G62)</f>
        <v>28</v>
      </c>
      <c r="J62" s="156" t="s">
        <v>681</v>
      </c>
    </row>
    <row r="63" spans="1:11" ht="15.75" customHeight="1">
      <c r="A63" s="158">
        <v>5</v>
      </c>
      <c r="B63" s="163" t="s">
        <v>296</v>
      </c>
      <c r="C63" s="158">
        <v>7</v>
      </c>
      <c r="D63" s="158">
        <v>7</v>
      </c>
      <c r="E63" s="158">
        <v>0</v>
      </c>
      <c r="F63" s="158">
        <v>7</v>
      </c>
      <c r="G63" s="158">
        <v>7</v>
      </c>
      <c r="H63" s="161"/>
      <c r="I63" s="164">
        <f>SUM(C63:G63)</f>
        <v>28</v>
      </c>
      <c r="J63" s="156" t="s">
        <v>683</v>
      </c>
    </row>
    <row r="64" spans="1:11" ht="15.75" customHeight="1">
      <c r="A64" s="158">
        <v>5</v>
      </c>
      <c r="B64" s="163" t="s">
        <v>688</v>
      </c>
      <c r="C64" s="158">
        <v>7</v>
      </c>
      <c r="D64" s="158">
        <v>7</v>
      </c>
      <c r="E64" s="158">
        <v>0</v>
      </c>
      <c r="F64" s="158">
        <v>7</v>
      </c>
      <c r="G64" s="158">
        <v>7</v>
      </c>
      <c r="H64" s="161"/>
      <c r="I64" s="164">
        <f>SUM(C64:G64)</f>
        <v>28</v>
      </c>
      <c r="J64" s="156" t="s">
        <v>681</v>
      </c>
    </row>
    <row r="65" spans="1:11" ht="15.75" customHeight="1">
      <c r="A65" s="158">
        <v>5</v>
      </c>
      <c r="B65" s="163" t="s">
        <v>604</v>
      </c>
      <c r="C65" s="158">
        <v>7</v>
      </c>
      <c r="D65" s="158">
        <v>7</v>
      </c>
      <c r="E65" s="158">
        <v>7</v>
      </c>
      <c r="F65" s="158">
        <v>0</v>
      </c>
      <c r="G65" s="158">
        <v>7</v>
      </c>
      <c r="H65" s="161"/>
      <c r="I65" s="164">
        <f>SUM(C65:G65)</f>
        <v>28</v>
      </c>
      <c r="J65" s="156" t="s">
        <v>675</v>
      </c>
    </row>
    <row r="66" spans="1:11" ht="15.75" customHeight="1">
      <c r="A66" s="158">
        <v>5</v>
      </c>
      <c r="B66" s="159" t="s">
        <v>689</v>
      </c>
      <c r="C66" s="160">
        <v>7</v>
      </c>
      <c r="D66" s="160">
        <v>3</v>
      </c>
      <c r="E66" s="160">
        <v>7</v>
      </c>
      <c r="F66" s="160">
        <v>7</v>
      </c>
      <c r="G66" s="160">
        <v>3</v>
      </c>
      <c r="H66" s="161"/>
      <c r="I66" s="160">
        <v>27</v>
      </c>
      <c r="J66" s="156" t="s">
        <v>690</v>
      </c>
    </row>
    <row r="67" spans="1:11" ht="15.75" customHeight="1">
      <c r="A67" s="158">
        <v>5</v>
      </c>
      <c r="B67" s="166" t="s">
        <v>691</v>
      </c>
      <c r="C67" s="164">
        <v>7</v>
      </c>
      <c r="D67" s="164">
        <v>5</v>
      </c>
      <c r="E67" s="164">
        <v>7</v>
      </c>
      <c r="F67" s="164">
        <v>0</v>
      </c>
      <c r="G67" s="164">
        <v>7</v>
      </c>
      <c r="H67" s="161"/>
      <c r="I67" s="164">
        <f>SUM(C67:G67)</f>
        <v>26</v>
      </c>
      <c r="J67" s="156" t="s">
        <v>681</v>
      </c>
    </row>
    <row r="68" spans="1:11" ht="15.75" customHeight="1">
      <c r="A68" s="158">
        <v>5</v>
      </c>
      <c r="B68" s="159" t="s">
        <v>692</v>
      </c>
      <c r="C68" s="160">
        <v>7</v>
      </c>
      <c r="D68" s="160">
        <v>5</v>
      </c>
      <c r="E68" s="160">
        <v>7</v>
      </c>
      <c r="F68" s="160">
        <v>7</v>
      </c>
      <c r="G68" s="160">
        <v>0</v>
      </c>
      <c r="H68" s="161"/>
      <c r="I68" s="160">
        <v>26</v>
      </c>
      <c r="J68" s="156" t="s">
        <v>690</v>
      </c>
    </row>
    <row r="69" spans="1:11" ht="15.75" customHeight="1">
      <c r="A69" s="158">
        <v>5</v>
      </c>
      <c r="B69" s="159" t="s">
        <v>693</v>
      </c>
      <c r="C69" s="160">
        <v>7</v>
      </c>
      <c r="D69" s="160">
        <v>5</v>
      </c>
      <c r="E69" s="160">
        <v>7</v>
      </c>
      <c r="F69" s="160">
        <v>0</v>
      </c>
      <c r="G69" s="160">
        <v>7</v>
      </c>
      <c r="H69" s="161"/>
      <c r="I69" s="160">
        <v>26</v>
      </c>
      <c r="J69" s="156" t="s">
        <v>681</v>
      </c>
    </row>
    <row r="70" spans="1:11" ht="15.75" customHeight="1">
      <c r="A70" s="167">
        <v>5</v>
      </c>
      <c r="B70" s="168" t="s">
        <v>694</v>
      </c>
      <c r="C70" s="169">
        <v>7</v>
      </c>
      <c r="D70" s="169">
        <v>5</v>
      </c>
      <c r="E70" s="169">
        <v>5</v>
      </c>
      <c r="F70" s="169">
        <v>0</v>
      </c>
      <c r="G70" s="169">
        <v>7</v>
      </c>
      <c r="H70" s="170"/>
      <c r="I70" s="169">
        <v>24</v>
      </c>
      <c r="J70" s="156" t="s">
        <v>681</v>
      </c>
    </row>
    <row r="71" spans="1:11" ht="15.75" customHeight="1">
      <c r="A71" s="167">
        <v>5</v>
      </c>
      <c r="B71" s="168" t="s">
        <v>695</v>
      </c>
      <c r="C71" s="169">
        <v>7</v>
      </c>
      <c r="D71" s="169">
        <v>5</v>
      </c>
      <c r="E71" s="169">
        <v>7</v>
      </c>
      <c r="F71" s="169">
        <v>0</v>
      </c>
      <c r="G71" s="169">
        <v>5</v>
      </c>
      <c r="H71" s="170"/>
      <c r="I71" s="169">
        <v>24</v>
      </c>
      <c r="J71" s="156" t="s">
        <v>681</v>
      </c>
    </row>
    <row r="72" spans="1:11" ht="15.75" customHeight="1">
      <c r="A72" s="167">
        <v>5</v>
      </c>
      <c r="B72" s="171" t="s">
        <v>696</v>
      </c>
      <c r="C72" s="167">
        <v>7</v>
      </c>
      <c r="D72" s="167">
        <v>5</v>
      </c>
      <c r="E72" s="167">
        <v>7</v>
      </c>
      <c r="F72" s="167">
        <v>0</v>
      </c>
      <c r="G72" s="167">
        <v>5</v>
      </c>
      <c r="H72" s="170"/>
      <c r="I72" s="172">
        <f>SUM(C72:G72)</f>
        <v>24</v>
      </c>
      <c r="J72" s="163" t="s">
        <v>675</v>
      </c>
    </row>
    <row r="73" spans="1:11" ht="15.75" customHeight="1">
      <c r="A73" s="173">
        <v>5</v>
      </c>
      <c r="B73" s="174" t="s">
        <v>697</v>
      </c>
      <c r="C73" s="175">
        <v>7</v>
      </c>
      <c r="D73" s="175">
        <v>0</v>
      </c>
      <c r="E73" s="175">
        <v>7</v>
      </c>
      <c r="F73" s="175">
        <v>7</v>
      </c>
      <c r="G73" s="175">
        <v>0</v>
      </c>
      <c r="H73" s="176"/>
      <c r="I73" s="175">
        <v>21</v>
      </c>
      <c r="J73" s="162" t="s">
        <v>683</v>
      </c>
    </row>
    <row r="74" spans="1:11" ht="15.75" customHeight="1">
      <c r="A74" s="173">
        <v>5</v>
      </c>
      <c r="B74" s="156" t="s">
        <v>420</v>
      </c>
      <c r="C74" s="173">
        <v>7</v>
      </c>
      <c r="D74" s="173">
        <v>7</v>
      </c>
      <c r="E74" s="173">
        <v>0</v>
      </c>
      <c r="F74" s="173">
        <v>0</v>
      </c>
      <c r="G74" s="173">
        <v>7</v>
      </c>
      <c r="H74" s="176"/>
      <c r="I74" s="177">
        <f>SUM(C74:G74)</f>
        <v>21</v>
      </c>
      <c r="J74" s="163" t="s">
        <v>675</v>
      </c>
    </row>
    <row r="75" spans="1:11" ht="15.75" customHeight="1">
      <c r="A75" s="173">
        <v>5</v>
      </c>
      <c r="B75" s="184" t="s">
        <v>839</v>
      </c>
      <c r="C75" s="247">
        <v>7</v>
      </c>
      <c r="D75" s="247">
        <v>7</v>
      </c>
      <c r="E75" s="247">
        <v>7</v>
      </c>
      <c r="F75" s="247">
        <v>0</v>
      </c>
      <c r="G75" s="247">
        <v>0</v>
      </c>
      <c r="H75" s="156"/>
      <c r="I75" s="247">
        <f>SUM(C75:G75)</f>
        <v>21</v>
      </c>
      <c r="J75" s="249" t="s">
        <v>679</v>
      </c>
      <c r="K75" s="250"/>
    </row>
    <row r="76" spans="1:11" ht="15.75" customHeight="1">
      <c r="A76" s="173">
        <v>5</v>
      </c>
      <c r="B76" s="184" t="s">
        <v>844</v>
      </c>
      <c r="C76" s="247">
        <v>7</v>
      </c>
      <c r="D76" s="247">
        <v>0</v>
      </c>
      <c r="E76" s="247">
        <v>7</v>
      </c>
      <c r="F76" s="247">
        <v>0</v>
      </c>
      <c r="G76" s="247">
        <v>7</v>
      </c>
      <c r="H76" s="248"/>
      <c r="I76" s="247">
        <f>SUM(C76:G76)</f>
        <v>21</v>
      </c>
      <c r="J76" s="249" t="s">
        <v>679</v>
      </c>
    </row>
    <row r="77" spans="1:11" ht="15.75" customHeight="1">
      <c r="A77" s="173">
        <v>5</v>
      </c>
      <c r="B77" s="174" t="s">
        <v>699</v>
      </c>
      <c r="C77" s="175">
        <v>7</v>
      </c>
      <c r="D77" s="175">
        <v>5</v>
      </c>
      <c r="E77" s="175">
        <v>0</v>
      </c>
      <c r="F77" s="175">
        <v>7</v>
      </c>
      <c r="G77" s="175">
        <v>0</v>
      </c>
      <c r="H77" s="176"/>
      <c r="I77" s="175">
        <v>19</v>
      </c>
      <c r="J77" s="156" t="s">
        <v>681</v>
      </c>
    </row>
    <row r="78" spans="1:11" ht="15.75" customHeight="1">
      <c r="A78" s="173">
        <v>5</v>
      </c>
      <c r="B78" s="156" t="s">
        <v>416</v>
      </c>
      <c r="C78" s="173">
        <v>7</v>
      </c>
      <c r="D78" s="173">
        <v>5</v>
      </c>
      <c r="E78" s="173">
        <v>7</v>
      </c>
      <c r="F78" s="173">
        <v>0</v>
      </c>
      <c r="G78" s="173">
        <v>0</v>
      </c>
      <c r="H78" s="176"/>
      <c r="I78" s="177">
        <f t="shared" ref="I78:I84" si="0">SUM(C78:G78)</f>
        <v>19</v>
      </c>
      <c r="J78" s="163" t="s">
        <v>675</v>
      </c>
    </row>
    <row r="79" spans="1:11" ht="15.75" customHeight="1">
      <c r="A79" s="173">
        <v>5</v>
      </c>
      <c r="B79" s="156" t="s">
        <v>419</v>
      </c>
      <c r="C79" s="173">
        <v>0</v>
      </c>
      <c r="D79" s="173">
        <v>5</v>
      </c>
      <c r="E79" s="173">
        <v>7</v>
      </c>
      <c r="F79" s="173">
        <v>7</v>
      </c>
      <c r="G79" s="173">
        <v>0</v>
      </c>
      <c r="H79" s="176"/>
      <c r="I79" s="177">
        <f t="shared" si="0"/>
        <v>19</v>
      </c>
      <c r="J79" s="156" t="s">
        <v>681</v>
      </c>
    </row>
    <row r="80" spans="1:11" ht="15.75" customHeight="1">
      <c r="A80" s="173">
        <v>5</v>
      </c>
      <c r="B80" s="156" t="s">
        <v>700</v>
      </c>
      <c r="C80" s="173">
        <v>7</v>
      </c>
      <c r="D80" s="173">
        <v>5</v>
      </c>
      <c r="E80" s="173">
        <v>0</v>
      </c>
      <c r="F80" s="173">
        <v>0</v>
      </c>
      <c r="G80" s="173">
        <v>7</v>
      </c>
      <c r="H80" s="176"/>
      <c r="I80" s="177">
        <f t="shared" si="0"/>
        <v>19</v>
      </c>
      <c r="J80" s="156" t="s">
        <v>681</v>
      </c>
    </row>
    <row r="81" spans="1:11" ht="15.75" customHeight="1">
      <c r="A81" s="173">
        <v>5</v>
      </c>
      <c r="B81" s="184" t="s">
        <v>845</v>
      </c>
      <c r="C81" s="247">
        <v>7</v>
      </c>
      <c r="D81" s="247">
        <v>5</v>
      </c>
      <c r="E81" s="247">
        <v>0</v>
      </c>
      <c r="F81" s="247">
        <v>7</v>
      </c>
      <c r="G81" s="247">
        <v>0</v>
      </c>
      <c r="H81" s="248"/>
      <c r="I81" s="247">
        <f t="shared" si="0"/>
        <v>19</v>
      </c>
      <c r="J81" s="249" t="s">
        <v>679</v>
      </c>
    </row>
    <row r="82" spans="1:11" ht="15.75" customHeight="1">
      <c r="A82" s="173">
        <v>5</v>
      </c>
      <c r="B82" s="184" t="s">
        <v>829</v>
      </c>
      <c r="C82" s="247">
        <v>0</v>
      </c>
      <c r="D82" s="247">
        <v>5</v>
      </c>
      <c r="E82" s="247">
        <v>7</v>
      </c>
      <c r="F82" s="247">
        <v>0</v>
      </c>
      <c r="G82" s="247">
        <v>7</v>
      </c>
      <c r="H82" s="248"/>
      <c r="I82" s="247">
        <f t="shared" si="0"/>
        <v>19</v>
      </c>
      <c r="J82" s="249" t="s">
        <v>679</v>
      </c>
    </row>
    <row r="83" spans="1:11" ht="15.75" customHeight="1">
      <c r="A83" s="173">
        <v>5</v>
      </c>
      <c r="B83" s="184" t="s">
        <v>835</v>
      </c>
      <c r="C83" s="247">
        <v>7</v>
      </c>
      <c r="D83" s="247">
        <v>5</v>
      </c>
      <c r="E83" s="247">
        <v>7</v>
      </c>
      <c r="F83" s="247">
        <v>0</v>
      </c>
      <c r="G83" s="247">
        <v>0</v>
      </c>
      <c r="H83" s="248"/>
      <c r="I83" s="247">
        <f t="shared" si="0"/>
        <v>19</v>
      </c>
      <c r="J83" s="249" t="s">
        <v>679</v>
      </c>
    </row>
    <row r="84" spans="1:11" ht="15.75" customHeight="1">
      <c r="A84" s="173">
        <v>5</v>
      </c>
      <c r="B84" s="184" t="s">
        <v>831</v>
      </c>
      <c r="C84" s="247">
        <v>0</v>
      </c>
      <c r="D84" s="247">
        <v>7</v>
      </c>
      <c r="E84" s="247">
        <v>7</v>
      </c>
      <c r="F84" s="247">
        <v>0</v>
      </c>
      <c r="G84" s="247">
        <v>3</v>
      </c>
      <c r="H84" s="248"/>
      <c r="I84" s="247">
        <f t="shared" si="0"/>
        <v>17</v>
      </c>
      <c r="J84" s="249" t="s">
        <v>679</v>
      </c>
    </row>
    <row r="85" spans="1:11" ht="15.75" customHeight="1">
      <c r="A85" s="173">
        <v>5</v>
      </c>
      <c r="B85" s="174" t="s">
        <v>702</v>
      </c>
      <c r="C85" s="175">
        <v>7</v>
      </c>
      <c r="D85" s="175">
        <v>3</v>
      </c>
      <c r="E85" s="175">
        <v>5</v>
      </c>
      <c r="F85" s="175">
        <v>0</v>
      </c>
      <c r="G85" s="175">
        <v>0</v>
      </c>
      <c r="H85" s="176"/>
      <c r="I85" s="175">
        <v>15</v>
      </c>
      <c r="J85" s="156" t="s">
        <v>681</v>
      </c>
    </row>
    <row r="86" spans="1:11" ht="15.75" customHeight="1">
      <c r="A86" s="173">
        <v>5</v>
      </c>
      <c r="B86" s="174" t="s">
        <v>703</v>
      </c>
      <c r="C86" s="175">
        <v>7</v>
      </c>
      <c r="D86" s="175">
        <v>0</v>
      </c>
      <c r="E86" s="175">
        <v>7</v>
      </c>
      <c r="F86" s="175">
        <v>0</v>
      </c>
      <c r="G86" s="175">
        <v>0</v>
      </c>
      <c r="H86" s="176"/>
      <c r="I86" s="175">
        <v>14</v>
      </c>
      <c r="J86" s="156" t="s">
        <v>681</v>
      </c>
    </row>
    <row r="87" spans="1:11" ht="15.75" customHeight="1">
      <c r="A87" s="173">
        <v>5</v>
      </c>
      <c r="B87" s="156" t="s">
        <v>704</v>
      </c>
      <c r="C87" s="173">
        <v>7</v>
      </c>
      <c r="D87" s="173">
        <v>0</v>
      </c>
      <c r="E87" s="173">
        <v>7</v>
      </c>
      <c r="F87" s="173">
        <v>0</v>
      </c>
      <c r="G87" s="173">
        <v>0</v>
      </c>
      <c r="H87" s="176"/>
      <c r="I87" s="177">
        <f>SUM(C87:G87)</f>
        <v>14</v>
      </c>
      <c r="J87" s="156" t="s">
        <v>681</v>
      </c>
    </row>
    <row r="88" spans="1:11" ht="15.75" customHeight="1">
      <c r="A88" s="173">
        <v>5</v>
      </c>
      <c r="B88" s="162" t="s">
        <v>706</v>
      </c>
      <c r="C88" s="177">
        <v>7</v>
      </c>
      <c r="D88" s="177">
        <v>5</v>
      </c>
      <c r="E88" s="177">
        <v>0</v>
      </c>
      <c r="F88" s="177">
        <v>7</v>
      </c>
      <c r="G88" s="177">
        <v>0</v>
      </c>
      <c r="H88" s="176"/>
      <c r="I88" s="177">
        <v>12</v>
      </c>
      <c r="J88" s="156" t="s">
        <v>681</v>
      </c>
    </row>
    <row r="89" spans="1:11" ht="15.75" customHeight="1">
      <c r="A89" s="173">
        <v>5</v>
      </c>
      <c r="B89" s="162" t="s">
        <v>707</v>
      </c>
      <c r="C89" s="177">
        <v>0</v>
      </c>
      <c r="D89" s="177">
        <v>5</v>
      </c>
      <c r="E89" s="177">
        <v>0</v>
      </c>
      <c r="F89" s="177">
        <v>0</v>
      </c>
      <c r="G89" s="177">
        <v>7</v>
      </c>
      <c r="H89" s="176"/>
      <c r="I89" s="177">
        <v>12</v>
      </c>
      <c r="J89" s="156" t="s">
        <v>681</v>
      </c>
    </row>
    <row r="90" spans="1:11" ht="15.75" customHeight="1">
      <c r="A90" s="173">
        <v>5</v>
      </c>
      <c r="B90" s="184" t="s">
        <v>832</v>
      </c>
      <c r="C90" s="247">
        <v>7</v>
      </c>
      <c r="D90" s="247">
        <v>0</v>
      </c>
      <c r="E90" s="247">
        <v>5</v>
      </c>
      <c r="F90" s="247">
        <v>0</v>
      </c>
      <c r="G90" s="247">
        <v>0</v>
      </c>
      <c r="H90" s="248"/>
      <c r="I90" s="247">
        <f>SUM(C90:G90)</f>
        <v>12</v>
      </c>
      <c r="J90" s="249" t="s">
        <v>679</v>
      </c>
    </row>
    <row r="91" spans="1:11" ht="15.75" customHeight="1">
      <c r="A91" s="173">
        <v>5</v>
      </c>
      <c r="B91" s="174" t="s">
        <v>708</v>
      </c>
      <c r="C91" s="175">
        <v>7</v>
      </c>
      <c r="D91" s="175">
        <v>3</v>
      </c>
      <c r="E91" s="175">
        <v>0</v>
      </c>
      <c r="F91" s="175">
        <v>0</v>
      </c>
      <c r="G91" s="175">
        <v>0</v>
      </c>
      <c r="H91" s="176"/>
      <c r="I91" s="175">
        <v>10</v>
      </c>
      <c r="J91" s="156" t="s">
        <v>681</v>
      </c>
    </row>
    <row r="92" spans="1:11" ht="15.75" customHeight="1">
      <c r="A92" s="173">
        <v>5</v>
      </c>
      <c r="B92" s="174" t="s">
        <v>421</v>
      </c>
      <c r="C92" s="175">
        <v>7</v>
      </c>
      <c r="D92" s="175">
        <v>0</v>
      </c>
      <c r="E92" s="175">
        <v>0</v>
      </c>
      <c r="F92" s="175">
        <v>0</v>
      </c>
      <c r="G92" s="175">
        <v>3</v>
      </c>
      <c r="H92" s="176"/>
      <c r="I92" s="175">
        <v>10</v>
      </c>
      <c r="J92" s="156" t="s">
        <v>681</v>
      </c>
    </row>
    <row r="93" spans="1:11" s="250" customFormat="1" ht="15.9">
      <c r="A93" s="173">
        <v>5</v>
      </c>
      <c r="B93" s="162" t="s">
        <v>709</v>
      </c>
      <c r="C93" s="177">
        <v>7</v>
      </c>
      <c r="D93" s="177">
        <v>0</v>
      </c>
      <c r="E93" s="177">
        <v>0</v>
      </c>
      <c r="F93" s="177">
        <v>0</v>
      </c>
      <c r="G93" s="177">
        <v>0</v>
      </c>
      <c r="H93" s="176"/>
      <c r="I93" s="177">
        <v>7</v>
      </c>
      <c r="J93" s="163" t="s">
        <v>675</v>
      </c>
      <c r="K93" s="138"/>
    </row>
    <row r="94" spans="1:11" ht="15.9">
      <c r="A94" s="173">
        <v>5</v>
      </c>
      <c r="B94" s="156" t="s">
        <v>710</v>
      </c>
      <c r="C94" s="173">
        <v>7</v>
      </c>
      <c r="D94" s="173">
        <v>0</v>
      </c>
      <c r="E94" s="173">
        <v>0</v>
      </c>
      <c r="F94" s="173">
        <v>0</v>
      </c>
      <c r="G94" s="173">
        <v>0</v>
      </c>
      <c r="H94" s="176"/>
      <c r="I94" s="177">
        <f>SUM(C94:G94)</f>
        <v>7</v>
      </c>
      <c r="J94" s="163" t="s">
        <v>675</v>
      </c>
    </row>
    <row r="95" spans="1:11" ht="15.9">
      <c r="A95" s="173">
        <v>5</v>
      </c>
      <c r="B95" s="156" t="s">
        <v>712</v>
      </c>
      <c r="C95" s="173">
        <v>1</v>
      </c>
      <c r="D95" s="173">
        <v>5</v>
      </c>
      <c r="E95" s="173">
        <v>0</v>
      </c>
      <c r="F95" s="173">
        <v>0</v>
      </c>
      <c r="G95" s="173">
        <v>0</v>
      </c>
      <c r="H95" s="176"/>
      <c r="I95" s="177">
        <f>SUM(C95:G95)</f>
        <v>6</v>
      </c>
      <c r="J95" s="156" t="s">
        <v>690</v>
      </c>
    </row>
    <row r="96" spans="1:11" ht="15.9">
      <c r="A96" s="173">
        <v>5</v>
      </c>
      <c r="B96" s="174" t="s">
        <v>713</v>
      </c>
      <c r="C96" s="177">
        <v>0</v>
      </c>
      <c r="D96" s="177">
        <v>5</v>
      </c>
      <c r="E96" s="177">
        <v>0</v>
      </c>
      <c r="F96" s="177">
        <v>0</v>
      </c>
      <c r="G96" s="177">
        <v>0</v>
      </c>
      <c r="H96" s="176"/>
      <c r="I96" s="177">
        <v>5</v>
      </c>
      <c r="J96" s="156" t="s">
        <v>690</v>
      </c>
    </row>
    <row r="97" spans="1:10" ht="15.9">
      <c r="A97" s="173">
        <v>5</v>
      </c>
      <c r="B97" s="156" t="s">
        <v>555</v>
      </c>
      <c r="C97" s="173">
        <v>0</v>
      </c>
      <c r="D97" s="173">
        <v>5</v>
      </c>
      <c r="E97" s="173">
        <v>0</v>
      </c>
      <c r="F97" s="173">
        <v>0</v>
      </c>
      <c r="G97" s="173">
        <v>0</v>
      </c>
      <c r="H97" s="176"/>
      <c r="I97" s="177">
        <f>SUM(C97:G97)</f>
        <v>5</v>
      </c>
      <c r="J97" s="156" t="s">
        <v>681</v>
      </c>
    </row>
    <row r="98" spans="1:10" ht="15.9">
      <c r="A98" s="173">
        <v>5</v>
      </c>
      <c r="B98" s="156" t="s">
        <v>16</v>
      </c>
      <c r="C98" s="173">
        <v>1</v>
      </c>
      <c r="D98" s="173">
        <v>0</v>
      </c>
      <c r="E98" s="173">
        <v>0</v>
      </c>
      <c r="F98" s="173">
        <v>0</v>
      </c>
      <c r="G98" s="173">
        <v>0</v>
      </c>
      <c r="H98" s="176"/>
      <c r="I98" s="177">
        <f>SUM(C98:G98)</f>
        <v>1</v>
      </c>
      <c r="J98" s="156" t="s">
        <v>681</v>
      </c>
    </row>
    <row r="99" spans="1:10" ht="15.9">
      <c r="A99" s="173">
        <v>5</v>
      </c>
      <c r="B99" s="156" t="s">
        <v>714</v>
      </c>
      <c r="C99" s="173">
        <v>0</v>
      </c>
      <c r="D99" s="173">
        <v>0</v>
      </c>
      <c r="E99" s="173">
        <v>0</v>
      </c>
      <c r="F99" s="173">
        <v>0</v>
      </c>
      <c r="G99" s="173">
        <v>0</v>
      </c>
      <c r="H99" s="176"/>
      <c r="I99" s="177">
        <f>SUM(C99:G99)</f>
        <v>0</v>
      </c>
      <c r="J99" s="163" t="s">
        <v>675</v>
      </c>
    </row>
    <row r="100" spans="1:10" ht="15.9">
      <c r="A100" s="173">
        <v>5</v>
      </c>
      <c r="B100" s="156" t="s">
        <v>608</v>
      </c>
      <c r="C100" s="173">
        <v>0</v>
      </c>
      <c r="D100" s="173">
        <v>0</v>
      </c>
      <c r="E100" s="173">
        <v>0</v>
      </c>
      <c r="F100" s="173">
        <v>0</v>
      </c>
      <c r="G100" s="173">
        <v>0</v>
      </c>
      <c r="H100" s="176"/>
      <c r="I100" s="177">
        <f>SUM(C100:G100)</f>
        <v>0</v>
      </c>
      <c r="J100" s="156" t="s">
        <v>681</v>
      </c>
    </row>
    <row r="101" spans="1:10" ht="15.75" customHeight="1">
      <c r="A101" s="155">
        <v>6</v>
      </c>
      <c r="B101" s="178" t="s">
        <v>163</v>
      </c>
      <c r="C101" s="155">
        <v>7</v>
      </c>
      <c r="D101" s="155">
        <v>7</v>
      </c>
      <c r="E101" s="155">
        <v>7</v>
      </c>
      <c r="F101" s="155">
        <v>0</v>
      </c>
      <c r="G101" s="155">
        <v>7</v>
      </c>
      <c r="H101" s="154"/>
      <c r="I101" s="155">
        <f t="shared" ref="I101:I118" si="1">SUM(C101:G101)</f>
        <v>28</v>
      </c>
      <c r="J101" s="179" t="s">
        <v>681</v>
      </c>
    </row>
    <row r="102" spans="1:10" ht="15.75" customHeight="1">
      <c r="A102" s="164">
        <v>6</v>
      </c>
      <c r="B102" s="180" t="s">
        <v>160</v>
      </c>
      <c r="C102" s="164">
        <v>7</v>
      </c>
      <c r="D102" s="164">
        <v>7</v>
      </c>
      <c r="E102" s="164">
        <v>7</v>
      </c>
      <c r="F102" s="164">
        <v>0</v>
      </c>
      <c r="G102" s="164">
        <v>3</v>
      </c>
      <c r="H102" s="161"/>
      <c r="I102" s="164">
        <f t="shared" si="1"/>
        <v>24</v>
      </c>
      <c r="J102" s="179" t="s">
        <v>675</v>
      </c>
    </row>
    <row r="103" spans="1:10" ht="15.75" customHeight="1">
      <c r="A103" s="164">
        <v>6</v>
      </c>
      <c r="B103" s="180" t="s">
        <v>164</v>
      </c>
      <c r="C103" s="164">
        <v>7</v>
      </c>
      <c r="D103" s="164">
        <v>3</v>
      </c>
      <c r="E103" s="164">
        <v>7</v>
      </c>
      <c r="F103" s="164">
        <v>0</v>
      </c>
      <c r="G103" s="164">
        <v>7</v>
      </c>
      <c r="H103" s="161"/>
      <c r="I103" s="164">
        <f t="shared" si="1"/>
        <v>24</v>
      </c>
      <c r="J103" s="179" t="s">
        <v>681</v>
      </c>
    </row>
    <row r="104" spans="1:10" ht="15.75" customHeight="1">
      <c r="A104" s="164">
        <v>6</v>
      </c>
      <c r="B104" s="180" t="s">
        <v>23</v>
      </c>
      <c r="C104" s="164">
        <v>7</v>
      </c>
      <c r="D104" s="164">
        <v>0</v>
      </c>
      <c r="E104" s="164">
        <v>7</v>
      </c>
      <c r="F104" s="164">
        <v>6</v>
      </c>
      <c r="G104" s="164">
        <v>4</v>
      </c>
      <c r="H104" s="161"/>
      <c r="I104" s="164">
        <f t="shared" si="1"/>
        <v>24</v>
      </c>
      <c r="J104" s="179" t="s">
        <v>715</v>
      </c>
    </row>
    <row r="105" spans="1:10" ht="15.75" customHeight="1">
      <c r="A105" s="177">
        <v>6</v>
      </c>
      <c r="B105" s="181" t="s">
        <v>22</v>
      </c>
      <c r="C105" s="177">
        <v>7</v>
      </c>
      <c r="D105" s="177">
        <v>0</v>
      </c>
      <c r="E105" s="177">
        <v>7</v>
      </c>
      <c r="F105" s="177">
        <v>1</v>
      </c>
      <c r="G105" s="177">
        <v>4</v>
      </c>
      <c r="H105" s="176"/>
      <c r="I105" s="177">
        <f t="shared" si="1"/>
        <v>19</v>
      </c>
      <c r="J105" s="179" t="s">
        <v>715</v>
      </c>
    </row>
    <row r="106" spans="1:10" ht="15.75" customHeight="1">
      <c r="A106" s="177">
        <v>6</v>
      </c>
      <c r="B106" s="181" t="s">
        <v>162</v>
      </c>
      <c r="C106" s="177">
        <v>0</v>
      </c>
      <c r="D106" s="177">
        <v>7</v>
      </c>
      <c r="E106" s="177">
        <v>7</v>
      </c>
      <c r="F106" s="177">
        <v>0</v>
      </c>
      <c r="G106" s="177">
        <v>3</v>
      </c>
      <c r="H106" s="176"/>
      <c r="I106" s="177">
        <f t="shared" si="1"/>
        <v>17</v>
      </c>
      <c r="J106" s="179" t="s">
        <v>675</v>
      </c>
    </row>
    <row r="107" spans="1:10" ht="15.75" customHeight="1">
      <c r="A107" s="177">
        <v>6</v>
      </c>
      <c r="B107" s="181" t="s">
        <v>174</v>
      </c>
      <c r="C107" s="177">
        <v>7</v>
      </c>
      <c r="D107" s="177">
        <v>2</v>
      </c>
      <c r="E107" s="177">
        <v>7</v>
      </c>
      <c r="F107" s="177">
        <v>0</v>
      </c>
      <c r="G107" s="177">
        <v>0</v>
      </c>
      <c r="H107" s="176"/>
      <c r="I107" s="177">
        <f t="shared" si="1"/>
        <v>16</v>
      </c>
      <c r="J107" s="179" t="s">
        <v>715</v>
      </c>
    </row>
    <row r="108" spans="1:10" ht="15.75" customHeight="1">
      <c r="A108" s="177">
        <v>6</v>
      </c>
      <c r="B108" s="181" t="s">
        <v>607</v>
      </c>
      <c r="C108" s="177">
        <v>0</v>
      </c>
      <c r="D108" s="177">
        <v>1</v>
      </c>
      <c r="E108" s="177">
        <v>7</v>
      </c>
      <c r="F108" s="177">
        <v>0</v>
      </c>
      <c r="G108" s="177">
        <v>5</v>
      </c>
      <c r="H108" s="176"/>
      <c r="I108" s="177">
        <f t="shared" si="1"/>
        <v>13</v>
      </c>
      <c r="J108" s="179" t="s">
        <v>716</v>
      </c>
    </row>
    <row r="109" spans="1:10" ht="15.75" customHeight="1">
      <c r="A109" s="177">
        <v>6</v>
      </c>
      <c r="B109" s="181" t="s">
        <v>165</v>
      </c>
      <c r="C109" s="177">
        <v>7</v>
      </c>
      <c r="D109" s="177">
        <v>5</v>
      </c>
      <c r="E109" s="177">
        <v>0</v>
      </c>
      <c r="F109" s="177">
        <v>0</v>
      </c>
      <c r="G109" s="177">
        <v>0</v>
      </c>
      <c r="H109" s="176"/>
      <c r="I109" s="177">
        <f t="shared" si="1"/>
        <v>12</v>
      </c>
      <c r="J109" s="187" t="s">
        <v>675</v>
      </c>
    </row>
    <row r="110" spans="1:10" ht="15.75" customHeight="1">
      <c r="A110" s="177">
        <v>6</v>
      </c>
      <c r="B110" s="181" t="s">
        <v>58</v>
      </c>
      <c r="C110" s="177">
        <v>0</v>
      </c>
      <c r="D110" s="177">
        <v>0</v>
      </c>
      <c r="E110" s="177">
        <v>7</v>
      </c>
      <c r="F110" s="177">
        <v>0</v>
      </c>
      <c r="G110" s="177">
        <v>4</v>
      </c>
      <c r="H110" s="176"/>
      <c r="I110" s="177">
        <f t="shared" si="1"/>
        <v>11</v>
      </c>
      <c r="J110" s="179" t="s">
        <v>715</v>
      </c>
    </row>
    <row r="111" spans="1:10" ht="15.75" customHeight="1">
      <c r="A111" s="177">
        <v>6</v>
      </c>
      <c r="B111" s="181" t="s">
        <v>64</v>
      </c>
      <c r="C111" s="177">
        <v>0</v>
      </c>
      <c r="D111" s="177">
        <v>2</v>
      </c>
      <c r="E111" s="177">
        <v>7</v>
      </c>
      <c r="F111" s="177">
        <v>0</v>
      </c>
      <c r="G111" s="177">
        <v>2</v>
      </c>
      <c r="H111" s="176"/>
      <c r="I111" s="177">
        <f t="shared" si="1"/>
        <v>11</v>
      </c>
      <c r="J111" s="179" t="s">
        <v>715</v>
      </c>
    </row>
    <row r="112" spans="1:10" ht="15.75" customHeight="1">
      <c r="A112" s="177">
        <v>6</v>
      </c>
      <c r="B112" s="181" t="s">
        <v>173</v>
      </c>
      <c r="C112" s="177">
        <v>0</v>
      </c>
      <c r="D112" s="177">
        <v>0</v>
      </c>
      <c r="E112" s="177">
        <v>7</v>
      </c>
      <c r="F112" s="177">
        <v>0</v>
      </c>
      <c r="G112" s="177">
        <v>2</v>
      </c>
      <c r="H112" s="176"/>
      <c r="I112" s="177">
        <f t="shared" si="1"/>
        <v>9</v>
      </c>
      <c r="J112" s="179" t="s">
        <v>715</v>
      </c>
    </row>
    <row r="113" spans="1:11" ht="15.75" customHeight="1">
      <c r="A113" s="177">
        <v>6</v>
      </c>
      <c r="B113" s="181" t="s">
        <v>63</v>
      </c>
      <c r="C113" s="177">
        <v>0</v>
      </c>
      <c r="D113" s="177">
        <v>1</v>
      </c>
      <c r="E113" s="177">
        <v>7</v>
      </c>
      <c r="F113" s="177">
        <v>0</v>
      </c>
      <c r="G113" s="177">
        <v>0</v>
      </c>
      <c r="H113" s="176"/>
      <c r="I113" s="177">
        <f t="shared" si="1"/>
        <v>8</v>
      </c>
      <c r="J113" s="179" t="s">
        <v>715</v>
      </c>
    </row>
    <row r="114" spans="1:11" ht="15.75" customHeight="1">
      <c r="A114" s="177">
        <v>6</v>
      </c>
      <c r="B114" s="181" t="s">
        <v>333</v>
      </c>
      <c r="C114" s="177">
        <v>0</v>
      </c>
      <c r="D114" s="177">
        <v>7</v>
      </c>
      <c r="E114" s="177">
        <v>0</v>
      </c>
      <c r="F114" s="177">
        <v>0</v>
      </c>
      <c r="G114" s="177">
        <v>0</v>
      </c>
      <c r="H114" s="176"/>
      <c r="I114" s="177">
        <f t="shared" si="1"/>
        <v>7</v>
      </c>
      <c r="J114" s="187" t="s">
        <v>675</v>
      </c>
    </row>
    <row r="115" spans="1:11" ht="15.75" customHeight="1">
      <c r="A115" s="177">
        <v>6</v>
      </c>
      <c r="B115" s="181" t="s">
        <v>332</v>
      </c>
      <c r="C115" s="177">
        <v>0</v>
      </c>
      <c r="D115" s="177">
        <v>0</v>
      </c>
      <c r="E115" s="177">
        <v>0</v>
      </c>
      <c r="F115" s="177">
        <v>0</v>
      </c>
      <c r="G115" s="177">
        <v>7</v>
      </c>
      <c r="H115" s="176"/>
      <c r="I115" s="177">
        <f t="shared" si="1"/>
        <v>7</v>
      </c>
      <c r="J115" s="179" t="s">
        <v>681</v>
      </c>
    </row>
    <row r="116" spans="1:11" ht="15.75" customHeight="1">
      <c r="A116" s="177">
        <v>6</v>
      </c>
      <c r="B116" s="181" t="s">
        <v>717</v>
      </c>
      <c r="C116" s="177">
        <v>0</v>
      </c>
      <c r="D116" s="177">
        <v>0</v>
      </c>
      <c r="E116" s="177">
        <v>7</v>
      </c>
      <c r="F116" s="177">
        <v>0</v>
      </c>
      <c r="G116" s="177">
        <v>0</v>
      </c>
      <c r="H116" s="176"/>
      <c r="I116" s="177">
        <f t="shared" si="1"/>
        <v>7</v>
      </c>
      <c r="J116" s="179" t="s">
        <v>715</v>
      </c>
    </row>
    <row r="117" spans="1:11" ht="15.75" customHeight="1">
      <c r="A117" s="177">
        <v>6</v>
      </c>
      <c r="B117" s="181" t="s">
        <v>57</v>
      </c>
      <c r="C117" s="177">
        <v>0</v>
      </c>
      <c r="D117" s="177">
        <v>5</v>
      </c>
      <c r="E117" s="177">
        <v>0</v>
      </c>
      <c r="F117" s="177">
        <v>0</v>
      </c>
      <c r="G117" s="177">
        <v>0</v>
      </c>
      <c r="H117" s="176"/>
      <c r="I117" s="177">
        <f t="shared" si="1"/>
        <v>5</v>
      </c>
      <c r="J117" s="187" t="s">
        <v>675</v>
      </c>
    </row>
    <row r="118" spans="1:11" ht="15.75" customHeight="1">
      <c r="A118" s="177">
        <v>6</v>
      </c>
      <c r="B118" s="181" t="s">
        <v>55</v>
      </c>
      <c r="C118" s="177">
        <v>0</v>
      </c>
      <c r="D118" s="177">
        <v>0</v>
      </c>
      <c r="E118" s="177">
        <v>0</v>
      </c>
      <c r="F118" s="177">
        <v>0</v>
      </c>
      <c r="G118" s="177">
        <v>0</v>
      </c>
      <c r="H118" s="176"/>
      <c r="I118" s="177">
        <f t="shared" si="1"/>
        <v>0</v>
      </c>
      <c r="J118" s="179" t="s">
        <v>681</v>
      </c>
    </row>
    <row r="119" spans="1:11" ht="15.75" customHeight="1">
      <c r="A119" s="155">
        <v>7</v>
      </c>
      <c r="B119" s="182" t="s">
        <v>718</v>
      </c>
      <c r="C119" s="183">
        <v>4</v>
      </c>
      <c r="D119" s="183">
        <v>6</v>
      </c>
      <c r="E119" s="183">
        <v>7</v>
      </c>
      <c r="F119" s="183">
        <v>3</v>
      </c>
      <c r="G119" s="183">
        <v>7</v>
      </c>
      <c r="H119" s="154"/>
      <c r="I119" s="155">
        <f t="shared" ref="I119:I134" si="2">SUM(C119:G119)</f>
        <v>27</v>
      </c>
      <c r="J119" s="168" t="s">
        <v>716</v>
      </c>
    </row>
    <row r="120" spans="1:11" ht="15.75" customHeight="1">
      <c r="A120" s="155">
        <v>7</v>
      </c>
      <c r="B120" s="182" t="s">
        <v>358</v>
      </c>
      <c r="C120" s="183">
        <v>3</v>
      </c>
      <c r="D120" s="183">
        <v>6</v>
      </c>
      <c r="E120" s="183">
        <v>5</v>
      </c>
      <c r="F120" s="183">
        <v>7</v>
      </c>
      <c r="G120" s="183">
        <v>5</v>
      </c>
      <c r="H120" s="154"/>
      <c r="I120" s="155">
        <f t="shared" si="2"/>
        <v>26</v>
      </c>
      <c r="J120" s="168" t="s">
        <v>716</v>
      </c>
    </row>
    <row r="121" spans="1:11" ht="15.75" customHeight="1">
      <c r="A121" s="155">
        <v>7</v>
      </c>
      <c r="B121" s="182" t="s">
        <v>27</v>
      </c>
      <c r="C121" s="183">
        <v>5</v>
      </c>
      <c r="D121" s="183">
        <v>3</v>
      </c>
      <c r="E121" s="183">
        <v>7</v>
      </c>
      <c r="F121" s="183">
        <v>5</v>
      </c>
      <c r="G121" s="183">
        <v>5</v>
      </c>
      <c r="H121" s="154"/>
      <c r="I121" s="155">
        <f t="shared" si="2"/>
        <v>25</v>
      </c>
      <c r="J121" s="168" t="s">
        <v>719</v>
      </c>
    </row>
    <row r="122" spans="1:11" ht="15.75" customHeight="1">
      <c r="A122" s="164">
        <v>7</v>
      </c>
      <c r="B122" s="165" t="s">
        <v>166</v>
      </c>
      <c r="C122" s="164">
        <v>0</v>
      </c>
      <c r="D122" s="164">
        <v>7</v>
      </c>
      <c r="E122" s="164">
        <v>7</v>
      </c>
      <c r="F122" s="164">
        <v>3</v>
      </c>
      <c r="G122" s="164">
        <v>4</v>
      </c>
      <c r="H122" s="161"/>
      <c r="I122" s="164">
        <f t="shared" si="2"/>
        <v>21</v>
      </c>
      <c r="J122" s="179" t="s">
        <v>715</v>
      </c>
    </row>
    <row r="123" spans="1:11" ht="15.75" customHeight="1">
      <c r="A123" s="172">
        <v>7</v>
      </c>
      <c r="B123" s="184" t="s">
        <v>803</v>
      </c>
      <c r="C123" s="247">
        <v>7</v>
      </c>
      <c r="D123" s="247">
        <v>7</v>
      </c>
      <c r="E123" s="247">
        <v>2</v>
      </c>
      <c r="F123" s="247">
        <v>1</v>
      </c>
      <c r="G123" s="247">
        <v>2</v>
      </c>
      <c r="H123" s="251"/>
      <c r="I123" s="247">
        <f t="shared" si="2"/>
        <v>19</v>
      </c>
      <c r="J123" s="249" t="s">
        <v>679</v>
      </c>
      <c r="K123" s="252"/>
    </row>
    <row r="124" spans="1:11" ht="15.75" customHeight="1">
      <c r="A124" s="172">
        <v>7</v>
      </c>
      <c r="B124" s="184" t="s">
        <v>360</v>
      </c>
      <c r="C124" s="172">
        <v>0</v>
      </c>
      <c r="D124" s="172">
        <v>7</v>
      </c>
      <c r="E124" s="172">
        <v>0</v>
      </c>
      <c r="F124" s="172">
        <v>7</v>
      </c>
      <c r="G124" s="172">
        <v>4</v>
      </c>
      <c r="H124" s="170"/>
      <c r="I124" s="172">
        <f t="shared" si="2"/>
        <v>18</v>
      </c>
      <c r="J124" s="179" t="s">
        <v>715</v>
      </c>
    </row>
    <row r="125" spans="1:11" ht="15.75" customHeight="1">
      <c r="A125" s="172">
        <v>7</v>
      </c>
      <c r="B125" s="184" t="s">
        <v>562</v>
      </c>
      <c r="C125" s="172">
        <v>0</v>
      </c>
      <c r="D125" s="172">
        <v>6</v>
      </c>
      <c r="E125" s="172">
        <v>6</v>
      </c>
      <c r="F125" s="172">
        <v>1</v>
      </c>
      <c r="G125" s="172">
        <v>0</v>
      </c>
      <c r="H125" s="176"/>
      <c r="I125" s="172">
        <f t="shared" si="2"/>
        <v>13</v>
      </c>
      <c r="J125" s="179" t="s">
        <v>715</v>
      </c>
    </row>
    <row r="126" spans="1:11" ht="15.75" customHeight="1">
      <c r="A126" s="172">
        <v>7</v>
      </c>
      <c r="B126" s="168" t="s">
        <v>720</v>
      </c>
      <c r="C126" s="169">
        <v>0</v>
      </c>
      <c r="D126" s="169">
        <v>2</v>
      </c>
      <c r="E126" s="169">
        <v>7</v>
      </c>
      <c r="F126" s="169">
        <v>0</v>
      </c>
      <c r="G126" s="169">
        <v>0</v>
      </c>
      <c r="H126" s="176"/>
      <c r="I126" s="172">
        <f t="shared" si="2"/>
        <v>9</v>
      </c>
      <c r="J126" s="168" t="s">
        <v>716</v>
      </c>
    </row>
    <row r="127" spans="1:11" ht="15.75" customHeight="1">
      <c r="A127" s="172">
        <v>7</v>
      </c>
      <c r="B127" s="168" t="s">
        <v>721</v>
      </c>
      <c r="C127" s="169">
        <v>7</v>
      </c>
      <c r="D127" s="169">
        <v>1</v>
      </c>
      <c r="E127" s="169">
        <v>0</v>
      </c>
      <c r="F127" s="169">
        <v>0</v>
      </c>
      <c r="G127" s="169">
        <v>0</v>
      </c>
      <c r="H127" s="176"/>
      <c r="I127" s="172">
        <f t="shared" si="2"/>
        <v>8</v>
      </c>
      <c r="J127" s="168" t="s">
        <v>719</v>
      </c>
    </row>
    <row r="128" spans="1:11" ht="15.75" customHeight="1">
      <c r="A128" s="172">
        <v>7</v>
      </c>
      <c r="B128" s="168" t="s">
        <v>722</v>
      </c>
      <c r="C128" s="169">
        <v>0</v>
      </c>
      <c r="D128" s="169">
        <v>7</v>
      </c>
      <c r="E128" s="169">
        <v>0</v>
      </c>
      <c r="F128" s="169">
        <v>0</v>
      </c>
      <c r="G128" s="169">
        <v>0</v>
      </c>
      <c r="H128" s="176"/>
      <c r="I128" s="172">
        <f t="shared" si="2"/>
        <v>7</v>
      </c>
      <c r="J128" s="168" t="s">
        <v>716</v>
      </c>
    </row>
    <row r="129" spans="1:11" ht="15.75" customHeight="1">
      <c r="A129" s="172">
        <v>7</v>
      </c>
      <c r="B129" s="168" t="s">
        <v>723</v>
      </c>
      <c r="C129" s="169">
        <v>7</v>
      </c>
      <c r="D129" s="169">
        <v>0</v>
      </c>
      <c r="E129" s="169">
        <v>0</v>
      </c>
      <c r="F129" s="169">
        <v>0</v>
      </c>
      <c r="G129" s="169">
        <v>0</v>
      </c>
      <c r="H129" s="176"/>
      <c r="I129" s="172">
        <f t="shared" si="2"/>
        <v>7</v>
      </c>
      <c r="J129" s="168" t="s">
        <v>719</v>
      </c>
    </row>
    <row r="130" spans="1:11" ht="15.75" customHeight="1">
      <c r="A130" s="172">
        <v>7</v>
      </c>
      <c r="B130" s="184" t="s">
        <v>833</v>
      </c>
      <c r="C130" s="247">
        <v>0</v>
      </c>
      <c r="D130" s="247">
        <v>0</v>
      </c>
      <c r="E130" s="247">
        <v>7</v>
      </c>
      <c r="F130" s="247">
        <v>0</v>
      </c>
      <c r="G130" s="247">
        <v>0</v>
      </c>
      <c r="H130" s="251"/>
      <c r="I130" s="247">
        <f t="shared" si="2"/>
        <v>7</v>
      </c>
      <c r="J130" s="249" t="s">
        <v>679</v>
      </c>
      <c r="K130" s="252"/>
    </row>
    <row r="131" spans="1:11" ht="15.75" customHeight="1">
      <c r="A131" s="172">
        <v>7</v>
      </c>
      <c r="B131" s="184" t="s">
        <v>167</v>
      </c>
      <c r="C131" s="172">
        <v>0</v>
      </c>
      <c r="D131" s="172">
        <v>1</v>
      </c>
      <c r="E131" s="172">
        <v>2</v>
      </c>
      <c r="F131" s="172">
        <v>0</v>
      </c>
      <c r="G131" s="172">
        <v>2</v>
      </c>
      <c r="H131" s="176"/>
      <c r="I131" s="172">
        <f t="shared" si="2"/>
        <v>5</v>
      </c>
      <c r="J131" s="179" t="s">
        <v>715</v>
      </c>
    </row>
    <row r="132" spans="1:11" ht="15.75" customHeight="1">
      <c r="A132" s="172">
        <v>7</v>
      </c>
      <c r="B132" s="168" t="s">
        <v>724</v>
      </c>
      <c r="C132" s="169">
        <v>0</v>
      </c>
      <c r="D132" s="169">
        <v>3</v>
      </c>
      <c r="E132" s="169">
        <v>0</v>
      </c>
      <c r="F132" s="169">
        <v>0</v>
      </c>
      <c r="G132" s="169">
        <v>0</v>
      </c>
      <c r="H132" s="176"/>
      <c r="I132" s="172">
        <f t="shared" si="2"/>
        <v>3</v>
      </c>
      <c r="J132" s="168" t="s">
        <v>716</v>
      </c>
    </row>
    <row r="133" spans="1:11" s="252" customFormat="1" ht="15.45">
      <c r="A133" s="172">
        <v>7</v>
      </c>
      <c r="B133" s="184" t="s">
        <v>60</v>
      </c>
      <c r="C133" s="172">
        <v>0</v>
      </c>
      <c r="D133" s="172">
        <v>1</v>
      </c>
      <c r="E133" s="172">
        <v>2</v>
      </c>
      <c r="F133" s="172">
        <v>0</v>
      </c>
      <c r="G133" s="172">
        <v>0</v>
      </c>
      <c r="H133" s="176"/>
      <c r="I133" s="172">
        <f t="shared" si="2"/>
        <v>3</v>
      </c>
      <c r="J133" s="179" t="s">
        <v>715</v>
      </c>
      <c r="K133" s="138"/>
    </row>
    <row r="134" spans="1:11" s="252" customFormat="1" ht="15.45">
      <c r="A134" s="172">
        <v>7</v>
      </c>
      <c r="B134" s="168" t="s">
        <v>725</v>
      </c>
      <c r="C134" s="169">
        <v>0</v>
      </c>
      <c r="D134" s="169">
        <v>0</v>
      </c>
      <c r="E134" s="169">
        <v>0</v>
      </c>
      <c r="F134" s="169">
        <v>0</v>
      </c>
      <c r="G134" s="169">
        <v>0</v>
      </c>
      <c r="H134" s="176"/>
      <c r="I134" s="172">
        <f t="shared" si="2"/>
        <v>0</v>
      </c>
      <c r="J134" s="168" t="s">
        <v>719</v>
      </c>
      <c r="K134" s="138"/>
    </row>
    <row r="135" spans="1:11" ht="15.75" customHeight="1">
      <c r="A135" s="155">
        <v>8</v>
      </c>
      <c r="B135" s="185" t="s">
        <v>726</v>
      </c>
      <c r="C135" s="183">
        <v>7</v>
      </c>
      <c r="D135" s="183">
        <v>7</v>
      </c>
      <c r="E135" s="183">
        <v>4</v>
      </c>
      <c r="F135" s="183">
        <v>7</v>
      </c>
      <c r="G135" s="183">
        <v>5</v>
      </c>
      <c r="H135" s="154"/>
      <c r="I135" s="155">
        <f t="shared" ref="I135:I183" si="3">SUM(C135:G135)</f>
        <v>30</v>
      </c>
      <c r="J135" s="186" t="s">
        <v>716</v>
      </c>
    </row>
    <row r="136" spans="1:11" ht="15.75" customHeight="1">
      <c r="A136" s="164">
        <v>8</v>
      </c>
      <c r="B136" s="187" t="s">
        <v>727</v>
      </c>
      <c r="C136" s="160">
        <v>7</v>
      </c>
      <c r="D136" s="160">
        <v>2</v>
      </c>
      <c r="E136" s="160">
        <v>3</v>
      </c>
      <c r="F136" s="160">
        <v>7</v>
      </c>
      <c r="G136" s="160">
        <v>4</v>
      </c>
      <c r="H136" s="161"/>
      <c r="I136" s="164">
        <f t="shared" si="3"/>
        <v>23</v>
      </c>
      <c r="J136" s="186" t="s">
        <v>716</v>
      </c>
    </row>
    <row r="137" spans="1:11" ht="15.75" customHeight="1">
      <c r="A137" s="172">
        <v>8</v>
      </c>
      <c r="B137" s="188" t="s">
        <v>728</v>
      </c>
      <c r="C137" s="172">
        <v>1</v>
      </c>
      <c r="D137" s="172">
        <v>3</v>
      </c>
      <c r="E137" s="172">
        <v>3</v>
      </c>
      <c r="F137" s="172">
        <v>7</v>
      </c>
      <c r="G137" s="172">
        <v>0</v>
      </c>
      <c r="H137" s="176"/>
      <c r="I137" s="172">
        <f t="shared" si="3"/>
        <v>14</v>
      </c>
      <c r="J137" s="188" t="s">
        <v>683</v>
      </c>
    </row>
    <row r="138" spans="1:11" ht="15.75" customHeight="1">
      <c r="A138" s="172">
        <v>8</v>
      </c>
      <c r="B138" s="188" t="s">
        <v>37</v>
      </c>
      <c r="C138" s="172">
        <v>1</v>
      </c>
      <c r="D138" s="172">
        <v>3</v>
      </c>
      <c r="E138" s="172">
        <v>2</v>
      </c>
      <c r="F138" s="172">
        <v>7</v>
      </c>
      <c r="G138" s="172">
        <v>0</v>
      </c>
      <c r="H138" s="176"/>
      <c r="I138" s="172">
        <f t="shared" si="3"/>
        <v>13</v>
      </c>
      <c r="J138" s="188" t="s">
        <v>729</v>
      </c>
    </row>
    <row r="139" spans="1:11" ht="15.75" customHeight="1">
      <c r="A139" s="172">
        <v>8</v>
      </c>
      <c r="B139" s="188" t="s">
        <v>363</v>
      </c>
      <c r="C139" s="172">
        <v>0</v>
      </c>
      <c r="D139" s="172">
        <v>7</v>
      </c>
      <c r="E139" s="172">
        <v>3</v>
      </c>
      <c r="F139" s="172">
        <v>0</v>
      </c>
      <c r="G139" s="172">
        <v>0</v>
      </c>
      <c r="H139" s="176"/>
      <c r="I139" s="172">
        <f t="shared" si="3"/>
        <v>10</v>
      </c>
      <c r="J139" s="188" t="s">
        <v>683</v>
      </c>
    </row>
    <row r="140" spans="1:11" ht="15.75" customHeight="1">
      <c r="A140" s="172">
        <v>8</v>
      </c>
      <c r="B140" s="188" t="s">
        <v>28</v>
      </c>
      <c r="C140" s="172">
        <v>0</v>
      </c>
      <c r="D140" s="172">
        <v>3</v>
      </c>
      <c r="E140" s="172">
        <v>0</v>
      </c>
      <c r="F140" s="172">
        <v>3</v>
      </c>
      <c r="G140" s="172">
        <v>2</v>
      </c>
      <c r="H140" s="176"/>
      <c r="I140" s="172">
        <f t="shared" si="3"/>
        <v>8</v>
      </c>
      <c r="J140" s="188" t="s">
        <v>683</v>
      </c>
    </row>
    <row r="141" spans="1:11" ht="15.75" customHeight="1">
      <c r="A141" s="172">
        <v>8</v>
      </c>
      <c r="B141" s="188" t="s">
        <v>33</v>
      </c>
      <c r="C141" s="172">
        <v>0</v>
      </c>
      <c r="D141" s="172">
        <v>4</v>
      </c>
      <c r="E141" s="172">
        <v>3</v>
      </c>
      <c r="F141" s="172">
        <v>0</v>
      </c>
      <c r="G141" s="172">
        <v>0</v>
      </c>
      <c r="H141" s="176"/>
      <c r="I141" s="172">
        <f t="shared" si="3"/>
        <v>7</v>
      </c>
      <c r="J141" s="188" t="s">
        <v>729</v>
      </c>
    </row>
    <row r="142" spans="1:11" ht="15.75" customHeight="1">
      <c r="A142" s="172">
        <v>8</v>
      </c>
      <c r="B142" s="188" t="s">
        <v>331</v>
      </c>
      <c r="C142" s="172">
        <v>0</v>
      </c>
      <c r="D142" s="172">
        <v>7</v>
      </c>
      <c r="E142" s="172">
        <v>0</v>
      </c>
      <c r="F142" s="172">
        <v>0</v>
      </c>
      <c r="G142" s="172">
        <v>0</v>
      </c>
      <c r="H142" s="176"/>
      <c r="I142" s="172">
        <f t="shared" si="3"/>
        <v>7</v>
      </c>
      <c r="J142" s="186" t="s">
        <v>719</v>
      </c>
    </row>
    <row r="143" spans="1:11" ht="15.75" customHeight="1">
      <c r="A143" s="172">
        <v>8</v>
      </c>
      <c r="B143" s="188" t="s">
        <v>330</v>
      </c>
      <c r="C143" s="172">
        <v>0</v>
      </c>
      <c r="D143" s="172">
        <v>7</v>
      </c>
      <c r="E143" s="172">
        <v>0</v>
      </c>
      <c r="F143" s="172">
        <v>0</v>
      </c>
      <c r="G143" s="172">
        <v>0</v>
      </c>
      <c r="H143" s="176"/>
      <c r="I143" s="172">
        <f t="shared" si="3"/>
        <v>7</v>
      </c>
      <c r="J143" s="186" t="s">
        <v>719</v>
      </c>
    </row>
    <row r="144" spans="1:11" ht="15.75" customHeight="1">
      <c r="A144" s="172">
        <v>8</v>
      </c>
      <c r="B144" s="188" t="s">
        <v>87</v>
      </c>
      <c r="C144" s="172">
        <v>1</v>
      </c>
      <c r="D144" s="172">
        <v>3</v>
      </c>
      <c r="E144" s="172">
        <v>0</v>
      </c>
      <c r="F144" s="172">
        <v>0</v>
      </c>
      <c r="G144" s="172">
        <v>0</v>
      </c>
      <c r="H144" s="176"/>
      <c r="I144" s="172">
        <f t="shared" si="3"/>
        <v>4</v>
      </c>
      <c r="J144" s="186" t="s">
        <v>681</v>
      </c>
    </row>
    <row r="145" spans="1:10" ht="15.75" customHeight="1">
      <c r="A145" s="172">
        <v>8</v>
      </c>
      <c r="B145" s="186" t="s">
        <v>730</v>
      </c>
      <c r="C145" s="169">
        <v>0</v>
      </c>
      <c r="D145" s="169">
        <v>0</v>
      </c>
      <c r="E145" s="169">
        <v>0</v>
      </c>
      <c r="F145" s="169">
        <v>1</v>
      </c>
      <c r="G145" s="169">
        <v>2</v>
      </c>
      <c r="H145" s="176"/>
      <c r="I145" s="172">
        <f t="shared" si="3"/>
        <v>3</v>
      </c>
      <c r="J145" s="186" t="s">
        <v>716</v>
      </c>
    </row>
    <row r="146" spans="1:10" ht="15.75" customHeight="1">
      <c r="A146" s="172">
        <v>8</v>
      </c>
      <c r="B146" s="188" t="s">
        <v>325</v>
      </c>
      <c r="C146" s="172">
        <v>0</v>
      </c>
      <c r="D146" s="172">
        <v>3</v>
      </c>
      <c r="E146" s="172">
        <v>0</v>
      </c>
      <c r="F146" s="172">
        <v>0</v>
      </c>
      <c r="G146" s="172">
        <v>0</v>
      </c>
      <c r="H146" s="176"/>
      <c r="I146" s="172">
        <f t="shared" si="3"/>
        <v>3</v>
      </c>
      <c r="J146" s="188" t="s">
        <v>683</v>
      </c>
    </row>
    <row r="147" spans="1:10" ht="15.75" customHeight="1">
      <c r="A147" s="172">
        <v>8</v>
      </c>
      <c r="B147" s="188" t="s">
        <v>35</v>
      </c>
      <c r="C147" s="172">
        <v>0</v>
      </c>
      <c r="D147" s="172">
        <v>3</v>
      </c>
      <c r="E147" s="172">
        <v>0</v>
      </c>
      <c r="F147" s="172">
        <v>0</v>
      </c>
      <c r="G147" s="172">
        <v>0</v>
      </c>
      <c r="H147" s="176"/>
      <c r="I147" s="172">
        <f t="shared" si="3"/>
        <v>3</v>
      </c>
      <c r="J147" s="186" t="s">
        <v>681</v>
      </c>
    </row>
    <row r="148" spans="1:10" ht="15.75" customHeight="1">
      <c r="A148" s="172">
        <v>8</v>
      </c>
      <c r="B148" s="188" t="s">
        <v>396</v>
      </c>
      <c r="C148" s="172">
        <v>0</v>
      </c>
      <c r="D148" s="172">
        <v>3</v>
      </c>
      <c r="E148" s="172">
        <v>0</v>
      </c>
      <c r="F148" s="172">
        <v>0</v>
      </c>
      <c r="G148" s="172">
        <v>0</v>
      </c>
      <c r="H148" s="176"/>
      <c r="I148" s="172">
        <f t="shared" si="3"/>
        <v>3</v>
      </c>
      <c r="J148" s="188" t="s">
        <v>729</v>
      </c>
    </row>
    <row r="149" spans="1:10" ht="15.75" customHeight="1">
      <c r="A149" s="172">
        <v>8</v>
      </c>
      <c r="B149" s="188" t="s">
        <v>366</v>
      </c>
      <c r="C149" s="172">
        <v>0</v>
      </c>
      <c r="D149" s="172">
        <v>3</v>
      </c>
      <c r="E149" s="172">
        <v>0</v>
      </c>
      <c r="F149" s="172">
        <v>0</v>
      </c>
      <c r="G149" s="172">
        <v>0</v>
      </c>
      <c r="H149" s="176"/>
      <c r="I149" s="172">
        <f t="shared" si="3"/>
        <v>3</v>
      </c>
      <c r="J149" s="188" t="s">
        <v>729</v>
      </c>
    </row>
    <row r="150" spans="1:10" ht="15.75" customHeight="1">
      <c r="A150" s="172">
        <v>8</v>
      </c>
      <c r="B150" s="188" t="s">
        <v>572</v>
      </c>
      <c r="C150" s="172">
        <v>0</v>
      </c>
      <c r="D150" s="172">
        <v>3</v>
      </c>
      <c r="E150" s="172">
        <v>0</v>
      </c>
      <c r="F150" s="172">
        <v>0</v>
      </c>
      <c r="G150" s="172">
        <v>0</v>
      </c>
      <c r="H150" s="176"/>
      <c r="I150" s="172">
        <f t="shared" si="3"/>
        <v>3</v>
      </c>
      <c r="J150" s="188" t="s">
        <v>683</v>
      </c>
    </row>
    <row r="151" spans="1:10" ht="15.75" customHeight="1">
      <c r="A151" s="172">
        <v>8</v>
      </c>
      <c r="B151" s="188" t="s">
        <v>731</v>
      </c>
      <c r="C151" s="172">
        <v>0</v>
      </c>
      <c r="D151" s="172">
        <v>3</v>
      </c>
      <c r="E151" s="172">
        <v>0</v>
      </c>
      <c r="F151" s="172">
        <v>0</v>
      </c>
      <c r="G151" s="172">
        <v>0</v>
      </c>
      <c r="H151" s="176"/>
      <c r="I151" s="172">
        <f t="shared" si="3"/>
        <v>3</v>
      </c>
      <c r="J151" s="186" t="s">
        <v>681</v>
      </c>
    </row>
    <row r="152" spans="1:10" ht="15.75" customHeight="1">
      <c r="A152" s="172">
        <v>8</v>
      </c>
      <c r="B152" s="186" t="s">
        <v>569</v>
      </c>
      <c r="C152" s="169">
        <v>0</v>
      </c>
      <c r="D152" s="169">
        <v>0</v>
      </c>
      <c r="E152" s="169">
        <v>0</v>
      </c>
      <c r="F152" s="169">
        <v>0</v>
      </c>
      <c r="G152" s="169">
        <v>2</v>
      </c>
      <c r="H152" s="176"/>
      <c r="I152" s="172">
        <f t="shared" si="3"/>
        <v>2</v>
      </c>
      <c r="J152" s="186" t="s">
        <v>716</v>
      </c>
    </row>
    <row r="153" spans="1:10" ht="15.75" customHeight="1">
      <c r="A153" s="155">
        <v>9</v>
      </c>
      <c r="B153" s="182" t="s">
        <v>239</v>
      </c>
      <c r="C153" s="183">
        <v>7</v>
      </c>
      <c r="D153" s="183">
        <v>7</v>
      </c>
      <c r="E153" s="183">
        <v>7</v>
      </c>
      <c r="F153" s="183">
        <v>7</v>
      </c>
      <c r="G153" s="183">
        <v>7</v>
      </c>
      <c r="H153" s="154"/>
      <c r="I153" s="155">
        <f t="shared" si="3"/>
        <v>35</v>
      </c>
      <c r="J153" s="168" t="s">
        <v>732</v>
      </c>
    </row>
    <row r="154" spans="1:10" ht="15.75" customHeight="1">
      <c r="A154" s="164">
        <v>9</v>
      </c>
      <c r="B154" s="159" t="s">
        <v>733</v>
      </c>
      <c r="C154" s="160">
        <v>7</v>
      </c>
      <c r="D154" s="160">
        <v>4</v>
      </c>
      <c r="E154" s="160">
        <v>4</v>
      </c>
      <c r="F154" s="160">
        <v>4</v>
      </c>
      <c r="G154" s="160">
        <v>7</v>
      </c>
      <c r="H154" s="161"/>
      <c r="I154" s="164">
        <f t="shared" si="3"/>
        <v>26</v>
      </c>
      <c r="J154" s="168" t="s">
        <v>732</v>
      </c>
    </row>
    <row r="155" spans="1:10" ht="15.75" customHeight="1">
      <c r="A155" s="164">
        <v>9</v>
      </c>
      <c r="B155" s="159" t="s">
        <v>734</v>
      </c>
      <c r="C155" s="160">
        <v>7</v>
      </c>
      <c r="D155" s="160">
        <v>4</v>
      </c>
      <c r="E155" s="160">
        <v>7</v>
      </c>
      <c r="F155" s="160">
        <v>4</v>
      </c>
      <c r="G155" s="160">
        <v>4</v>
      </c>
      <c r="H155" s="161"/>
      <c r="I155" s="164">
        <f t="shared" si="3"/>
        <v>26</v>
      </c>
      <c r="J155" s="168" t="s">
        <v>732</v>
      </c>
    </row>
    <row r="156" spans="1:10" ht="15.75" customHeight="1">
      <c r="A156" s="172">
        <v>9</v>
      </c>
      <c r="B156" s="168" t="s">
        <v>735</v>
      </c>
      <c r="C156" s="169">
        <v>7</v>
      </c>
      <c r="D156" s="169">
        <v>0</v>
      </c>
      <c r="E156" s="169">
        <v>3</v>
      </c>
      <c r="F156" s="169">
        <v>0</v>
      </c>
      <c r="G156" s="169">
        <v>2</v>
      </c>
      <c r="H156" s="176"/>
      <c r="I156" s="172">
        <f t="shared" si="3"/>
        <v>12</v>
      </c>
      <c r="J156" s="168" t="s">
        <v>736</v>
      </c>
    </row>
    <row r="157" spans="1:10" ht="15.75" customHeight="1">
      <c r="A157" s="172">
        <v>9</v>
      </c>
      <c r="B157" s="168" t="s">
        <v>737</v>
      </c>
      <c r="C157" s="169">
        <v>7</v>
      </c>
      <c r="D157" s="169">
        <v>0</v>
      </c>
      <c r="E157" s="169">
        <v>3</v>
      </c>
      <c r="F157" s="169">
        <v>0</v>
      </c>
      <c r="G157" s="169">
        <v>2</v>
      </c>
      <c r="H157" s="176"/>
      <c r="I157" s="172">
        <f t="shared" si="3"/>
        <v>12</v>
      </c>
      <c r="J157" s="168" t="s">
        <v>736</v>
      </c>
    </row>
    <row r="158" spans="1:10" ht="15.75" customHeight="1">
      <c r="A158" s="172">
        <v>9</v>
      </c>
      <c r="B158" s="168" t="s">
        <v>738</v>
      </c>
      <c r="C158" s="169">
        <v>7</v>
      </c>
      <c r="D158" s="169">
        <v>0</v>
      </c>
      <c r="E158" s="169">
        <v>4</v>
      </c>
      <c r="F158" s="169">
        <v>0</v>
      </c>
      <c r="G158" s="169">
        <v>0</v>
      </c>
      <c r="H158" s="176"/>
      <c r="I158" s="172">
        <f t="shared" si="3"/>
        <v>11</v>
      </c>
      <c r="J158" s="168" t="s">
        <v>732</v>
      </c>
    </row>
    <row r="159" spans="1:10" ht="15.75" customHeight="1">
      <c r="A159" s="172">
        <v>9</v>
      </c>
      <c r="B159" s="168" t="s">
        <v>240</v>
      </c>
      <c r="C159" s="169">
        <v>7</v>
      </c>
      <c r="D159" s="169">
        <v>0</v>
      </c>
      <c r="E159" s="169">
        <v>0</v>
      </c>
      <c r="F159" s="169">
        <v>0</v>
      </c>
      <c r="G159" s="169">
        <v>3</v>
      </c>
      <c r="H159" s="176"/>
      <c r="I159" s="172">
        <f t="shared" si="3"/>
        <v>10</v>
      </c>
      <c r="J159" s="168" t="s">
        <v>736</v>
      </c>
    </row>
    <row r="160" spans="1:10" ht="15.75" customHeight="1">
      <c r="A160" s="172">
        <v>9</v>
      </c>
      <c r="B160" s="168" t="s">
        <v>739</v>
      </c>
      <c r="C160" s="169">
        <v>7</v>
      </c>
      <c r="D160" s="169">
        <v>0</v>
      </c>
      <c r="E160" s="169">
        <v>0</v>
      </c>
      <c r="F160" s="169">
        <v>0</v>
      </c>
      <c r="G160" s="169">
        <v>0</v>
      </c>
      <c r="H160" s="176"/>
      <c r="I160" s="172">
        <f t="shared" si="3"/>
        <v>7</v>
      </c>
      <c r="J160" s="168" t="s">
        <v>732</v>
      </c>
    </row>
    <row r="161" spans="1:10" ht="15.75" customHeight="1">
      <c r="A161" s="172">
        <v>9</v>
      </c>
      <c r="B161" s="168" t="s">
        <v>582</v>
      </c>
      <c r="C161" s="169">
        <v>7</v>
      </c>
      <c r="D161" s="169">
        <v>0</v>
      </c>
      <c r="E161" s="169">
        <v>0</v>
      </c>
      <c r="F161" s="169">
        <v>0</v>
      </c>
      <c r="G161" s="169">
        <v>0</v>
      </c>
      <c r="H161" s="176"/>
      <c r="I161" s="172">
        <f t="shared" si="3"/>
        <v>7</v>
      </c>
      <c r="J161" s="168" t="s">
        <v>732</v>
      </c>
    </row>
    <row r="162" spans="1:10" ht="15.75" customHeight="1">
      <c r="A162" s="172">
        <v>9</v>
      </c>
      <c r="B162" s="168" t="s">
        <v>740</v>
      </c>
      <c r="C162" s="169">
        <v>0</v>
      </c>
      <c r="D162" s="169">
        <v>0</v>
      </c>
      <c r="E162" s="169">
        <v>7</v>
      </c>
      <c r="F162" s="169">
        <v>0</v>
      </c>
      <c r="G162" s="169">
        <v>0</v>
      </c>
      <c r="H162" s="176"/>
      <c r="I162" s="172">
        <f t="shared" si="3"/>
        <v>7</v>
      </c>
      <c r="J162" s="168" t="s">
        <v>732</v>
      </c>
    </row>
    <row r="163" spans="1:10" ht="15.75" customHeight="1">
      <c r="A163" s="172">
        <v>9</v>
      </c>
      <c r="B163" s="168" t="s">
        <v>741</v>
      </c>
      <c r="C163" s="169">
        <v>7</v>
      </c>
      <c r="D163" s="169">
        <v>0</v>
      </c>
      <c r="E163" s="169">
        <v>0</v>
      </c>
      <c r="F163" s="169">
        <v>0</v>
      </c>
      <c r="G163" s="169">
        <v>0</v>
      </c>
      <c r="H163" s="176"/>
      <c r="I163" s="172">
        <f t="shared" si="3"/>
        <v>7</v>
      </c>
      <c r="J163" s="168" t="s">
        <v>742</v>
      </c>
    </row>
    <row r="164" spans="1:10" ht="15.75" customHeight="1">
      <c r="A164" s="172">
        <v>9</v>
      </c>
      <c r="B164" s="168" t="s">
        <v>743</v>
      </c>
      <c r="C164" s="169">
        <v>0</v>
      </c>
      <c r="D164" s="169">
        <v>0</v>
      </c>
      <c r="E164" s="169">
        <v>0</v>
      </c>
      <c r="F164" s="169">
        <v>0</v>
      </c>
      <c r="G164" s="169">
        <v>0</v>
      </c>
      <c r="H164" s="176"/>
      <c r="I164" s="172">
        <f t="shared" si="3"/>
        <v>0</v>
      </c>
      <c r="J164" s="168" t="s">
        <v>742</v>
      </c>
    </row>
    <row r="165" spans="1:10" ht="15.75" customHeight="1">
      <c r="A165" s="172">
        <v>9</v>
      </c>
      <c r="B165" s="168" t="s">
        <v>744</v>
      </c>
      <c r="C165" s="169">
        <v>0</v>
      </c>
      <c r="D165" s="169">
        <v>0</v>
      </c>
      <c r="E165" s="169">
        <v>0</v>
      </c>
      <c r="F165" s="169">
        <v>0</v>
      </c>
      <c r="G165" s="169">
        <v>0</v>
      </c>
      <c r="H165" s="176"/>
      <c r="I165" s="172">
        <f t="shared" si="3"/>
        <v>0</v>
      </c>
      <c r="J165" s="168" t="s">
        <v>732</v>
      </c>
    </row>
    <row r="166" spans="1:10" ht="15.75" customHeight="1">
      <c r="A166" s="172">
        <v>9</v>
      </c>
      <c r="B166" s="168" t="s">
        <v>745</v>
      </c>
      <c r="C166" s="169">
        <v>0</v>
      </c>
      <c r="D166" s="169">
        <v>0</v>
      </c>
      <c r="E166" s="169">
        <v>0</v>
      </c>
      <c r="F166" s="169">
        <v>0</v>
      </c>
      <c r="G166" s="169">
        <v>0</v>
      </c>
      <c r="H166" s="176"/>
      <c r="I166" s="172">
        <f t="shared" si="3"/>
        <v>0</v>
      </c>
      <c r="J166" s="168" t="s">
        <v>736</v>
      </c>
    </row>
    <row r="167" spans="1:10" ht="15.75" customHeight="1">
      <c r="A167" s="177">
        <v>10</v>
      </c>
      <c r="B167" s="162" t="s">
        <v>268</v>
      </c>
      <c r="C167" s="177">
        <v>7</v>
      </c>
      <c r="D167" s="177">
        <v>7</v>
      </c>
      <c r="E167" s="177">
        <v>0</v>
      </c>
      <c r="F167" s="177">
        <v>0</v>
      </c>
      <c r="G167" s="177">
        <v>0</v>
      </c>
      <c r="H167" s="176"/>
      <c r="I167" s="177">
        <f t="shared" si="3"/>
        <v>14</v>
      </c>
      <c r="J167" s="163" t="s">
        <v>675</v>
      </c>
    </row>
    <row r="168" spans="1:10" ht="15.75" customHeight="1">
      <c r="A168" s="177">
        <v>10</v>
      </c>
      <c r="B168" s="162" t="s">
        <v>746</v>
      </c>
      <c r="C168" s="177">
        <v>7</v>
      </c>
      <c r="D168" s="177">
        <v>0</v>
      </c>
      <c r="E168" s="177">
        <v>0</v>
      </c>
      <c r="F168" s="177">
        <v>0</v>
      </c>
      <c r="G168" s="177">
        <v>0</v>
      </c>
      <c r="H168" s="176"/>
      <c r="I168" s="177">
        <f t="shared" si="3"/>
        <v>7</v>
      </c>
      <c r="J168" s="174" t="s">
        <v>742</v>
      </c>
    </row>
    <row r="169" spans="1:10" ht="15.75" customHeight="1">
      <c r="A169" s="177">
        <v>10</v>
      </c>
      <c r="B169" s="162" t="s">
        <v>270</v>
      </c>
      <c r="C169" s="177">
        <v>7</v>
      </c>
      <c r="D169" s="177">
        <v>0</v>
      </c>
      <c r="E169" s="177">
        <v>0</v>
      </c>
      <c r="F169" s="177">
        <v>0</v>
      </c>
      <c r="G169" s="177">
        <v>0</v>
      </c>
      <c r="H169" s="176"/>
      <c r="I169" s="177">
        <f t="shared" si="3"/>
        <v>7</v>
      </c>
      <c r="J169" s="163" t="s">
        <v>675</v>
      </c>
    </row>
    <row r="170" spans="1:10" ht="15.75" customHeight="1">
      <c r="A170" s="177">
        <v>10</v>
      </c>
      <c r="B170" s="162" t="s">
        <v>267</v>
      </c>
      <c r="C170" s="177">
        <v>0</v>
      </c>
      <c r="D170" s="177">
        <v>0</v>
      </c>
      <c r="E170" s="177">
        <v>3</v>
      </c>
      <c r="F170" s="177">
        <v>0</v>
      </c>
      <c r="G170" s="177">
        <v>0</v>
      </c>
      <c r="H170" s="176"/>
      <c r="I170" s="177">
        <f t="shared" si="3"/>
        <v>3</v>
      </c>
      <c r="J170" s="174" t="s">
        <v>742</v>
      </c>
    </row>
    <row r="171" spans="1:10" ht="15.75" customHeight="1">
      <c r="A171" s="177">
        <v>10</v>
      </c>
      <c r="B171" s="162" t="s">
        <v>259</v>
      </c>
      <c r="C171" s="177">
        <v>2</v>
      </c>
      <c r="D171" s="177">
        <v>0</v>
      </c>
      <c r="E171" s="177">
        <v>0</v>
      </c>
      <c r="F171" s="177">
        <v>0</v>
      </c>
      <c r="G171" s="177">
        <v>0</v>
      </c>
      <c r="H171" s="176"/>
      <c r="I171" s="177">
        <f t="shared" si="3"/>
        <v>2</v>
      </c>
      <c r="J171" s="174" t="s">
        <v>719</v>
      </c>
    </row>
    <row r="172" spans="1:10" ht="15.75" customHeight="1">
      <c r="A172" s="177">
        <v>10</v>
      </c>
      <c r="B172" s="162" t="s">
        <v>266</v>
      </c>
      <c r="C172" s="177">
        <v>0</v>
      </c>
      <c r="D172" s="177">
        <v>0</v>
      </c>
      <c r="E172" s="177">
        <v>0</v>
      </c>
      <c r="F172" s="177">
        <v>0</v>
      </c>
      <c r="G172" s="177">
        <v>0</v>
      </c>
      <c r="H172" s="176"/>
      <c r="I172" s="177">
        <f t="shared" si="3"/>
        <v>0</v>
      </c>
      <c r="J172" s="163" t="s">
        <v>675</v>
      </c>
    </row>
    <row r="173" spans="1:10" ht="15.75" customHeight="1">
      <c r="A173" s="177">
        <v>10</v>
      </c>
      <c r="B173" s="162" t="s">
        <v>263</v>
      </c>
      <c r="C173" s="177">
        <v>0</v>
      </c>
      <c r="D173" s="177">
        <v>0</v>
      </c>
      <c r="E173" s="177">
        <v>0</v>
      </c>
      <c r="F173" s="177">
        <v>0</v>
      </c>
      <c r="G173" s="177">
        <v>0</v>
      </c>
      <c r="H173" s="176"/>
      <c r="I173" s="177">
        <f t="shared" si="3"/>
        <v>0</v>
      </c>
      <c r="J173" s="174" t="s">
        <v>742</v>
      </c>
    </row>
    <row r="174" spans="1:10" ht="15.75" customHeight="1">
      <c r="A174" s="177">
        <v>10</v>
      </c>
      <c r="B174" s="162" t="s">
        <v>747</v>
      </c>
      <c r="C174" s="177">
        <v>0</v>
      </c>
      <c r="D174" s="177">
        <v>0</v>
      </c>
      <c r="E174" s="177">
        <v>0</v>
      </c>
      <c r="F174" s="177">
        <v>0</v>
      </c>
      <c r="G174" s="177">
        <v>0</v>
      </c>
      <c r="H174" s="176"/>
      <c r="I174" s="177">
        <f t="shared" si="3"/>
        <v>0</v>
      </c>
      <c r="J174" s="174" t="s">
        <v>742</v>
      </c>
    </row>
    <row r="175" spans="1:10" ht="15.75" customHeight="1">
      <c r="A175" s="177">
        <v>10</v>
      </c>
      <c r="B175" s="162" t="s">
        <v>269</v>
      </c>
      <c r="C175" s="177">
        <v>0</v>
      </c>
      <c r="D175" s="177">
        <v>0</v>
      </c>
      <c r="E175" s="177">
        <v>0</v>
      </c>
      <c r="F175" s="177">
        <v>0</v>
      </c>
      <c r="G175" s="177">
        <v>0</v>
      </c>
      <c r="H175" s="176"/>
      <c r="I175" s="177">
        <f t="shared" si="3"/>
        <v>0</v>
      </c>
      <c r="J175" s="174" t="s">
        <v>742</v>
      </c>
    </row>
    <row r="176" spans="1:10" ht="15.75" customHeight="1">
      <c r="A176" s="177">
        <v>10</v>
      </c>
      <c r="B176" s="162" t="s">
        <v>400</v>
      </c>
      <c r="C176" s="177">
        <v>0</v>
      </c>
      <c r="D176" s="177">
        <v>0</v>
      </c>
      <c r="E176" s="177">
        <v>0</v>
      </c>
      <c r="F176" s="177">
        <v>0</v>
      </c>
      <c r="G176" s="177">
        <v>0</v>
      </c>
      <c r="H176" s="176"/>
      <c r="I176" s="177">
        <f t="shared" si="3"/>
        <v>0</v>
      </c>
      <c r="J176" s="174" t="s">
        <v>742</v>
      </c>
    </row>
    <row r="177" spans="1:10" ht="15.75" customHeight="1">
      <c r="A177" s="177">
        <v>11</v>
      </c>
      <c r="B177" s="162" t="s">
        <v>291</v>
      </c>
      <c r="C177" s="177">
        <v>0</v>
      </c>
      <c r="D177" s="177">
        <v>0</v>
      </c>
      <c r="E177" s="177">
        <v>0</v>
      </c>
      <c r="F177" s="177">
        <v>7</v>
      </c>
      <c r="G177" s="177">
        <v>7</v>
      </c>
      <c r="H177" s="176"/>
      <c r="I177" s="177">
        <f t="shared" si="3"/>
        <v>14</v>
      </c>
      <c r="J177" s="174" t="s">
        <v>716</v>
      </c>
    </row>
    <row r="178" spans="1:10" ht="15.75" customHeight="1">
      <c r="A178" s="177">
        <v>11</v>
      </c>
      <c r="B178" s="189" t="s">
        <v>748</v>
      </c>
      <c r="C178" s="177">
        <v>7</v>
      </c>
      <c r="D178" s="177">
        <v>0</v>
      </c>
      <c r="E178" s="177">
        <v>0</v>
      </c>
      <c r="F178" s="177">
        <v>0</v>
      </c>
      <c r="G178" s="177">
        <v>3</v>
      </c>
      <c r="H178" s="176"/>
      <c r="I178" s="177">
        <f t="shared" si="3"/>
        <v>10</v>
      </c>
      <c r="J178" s="163" t="s">
        <v>675</v>
      </c>
    </row>
    <row r="179" spans="1:10" ht="15.75" customHeight="1">
      <c r="A179" s="177">
        <v>11</v>
      </c>
      <c r="B179" s="162" t="s">
        <v>271</v>
      </c>
      <c r="C179" s="177">
        <v>0</v>
      </c>
      <c r="D179" s="177">
        <v>0</v>
      </c>
      <c r="E179" s="177">
        <v>0</v>
      </c>
      <c r="F179" s="177">
        <v>7</v>
      </c>
      <c r="G179" s="177">
        <v>0</v>
      </c>
      <c r="H179" s="176"/>
      <c r="I179" s="177">
        <f t="shared" si="3"/>
        <v>7</v>
      </c>
      <c r="J179" s="163" t="s">
        <v>675</v>
      </c>
    </row>
    <row r="180" spans="1:10" ht="15.75" customHeight="1">
      <c r="A180" s="177">
        <v>11</v>
      </c>
      <c r="B180" s="162" t="s">
        <v>749</v>
      </c>
      <c r="C180" s="177">
        <v>0</v>
      </c>
      <c r="D180" s="177">
        <v>0</v>
      </c>
      <c r="E180" s="177">
        <v>0</v>
      </c>
      <c r="F180" s="177">
        <v>1</v>
      </c>
      <c r="G180" s="177">
        <v>0</v>
      </c>
      <c r="H180" s="176"/>
      <c r="I180" s="177">
        <f t="shared" si="3"/>
        <v>1</v>
      </c>
      <c r="J180" s="163" t="s">
        <v>675</v>
      </c>
    </row>
    <row r="181" spans="1:10" ht="15.75" customHeight="1">
      <c r="A181" s="177">
        <v>11</v>
      </c>
      <c r="B181" s="162" t="s">
        <v>596</v>
      </c>
      <c r="C181" s="177">
        <v>0</v>
      </c>
      <c r="D181" s="177">
        <v>0</v>
      </c>
      <c r="E181" s="177">
        <v>0</v>
      </c>
      <c r="F181" s="177">
        <v>1</v>
      </c>
      <c r="G181" s="177">
        <v>0</v>
      </c>
      <c r="H181" s="176"/>
      <c r="I181" s="177">
        <f t="shared" si="3"/>
        <v>1</v>
      </c>
      <c r="J181" s="163" t="s">
        <v>675</v>
      </c>
    </row>
    <row r="182" spans="1:10" ht="15.75" customHeight="1">
      <c r="A182" s="177">
        <v>11</v>
      </c>
      <c r="B182" s="162" t="s">
        <v>286</v>
      </c>
      <c r="C182" s="177">
        <v>0</v>
      </c>
      <c r="D182" s="177">
        <v>0</v>
      </c>
      <c r="E182" s="177">
        <v>0</v>
      </c>
      <c r="F182" s="177">
        <v>0</v>
      </c>
      <c r="G182" s="177">
        <v>0</v>
      </c>
      <c r="H182" s="176"/>
      <c r="I182" s="177">
        <f t="shared" si="3"/>
        <v>0</v>
      </c>
      <c r="J182" s="163" t="s">
        <v>675</v>
      </c>
    </row>
    <row r="183" spans="1:10" ht="15.75" customHeight="1">
      <c r="A183" s="177">
        <v>11</v>
      </c>
      <c r="B183" s="162" t="s">
        <v>750</v>
      </c>
      <c r="C183" s="177">
        <v>0</v>
      </c>
      <c r="D183" s="177">
        <v>0</v>
      </c>
      <c r="E183" s="177">
        <v>0</v>
      </c>
      <c r="F183" s="177">
        <v>0</v>
      </c>
      <c r="G183" s="177">
        <v>0</v>
      </c>
      <c r="H183" s="176"/>
      <c r="I183" s="177">
        <f t="shared" si="3"/>
        <v>0</v>
      </c>
      <c r="J183" s="163" t="s">
        <v>675</v>
      </c>
    </row>
  </sheetData>
  <autoFilter ref="A10:K183">
    <filterColumn colId="2" showButton="0"/>
    <filterColumn colId="3" showButton="0"/>
    <filterColumn colId="4" showButton="0"/>
    <filterColumn colId="5" showButton="0"/>
    <filterColumn colId="6" showButton="0"/>
    <sortState ref="A119:K134">
      <sortCondition descending="1" ref="I119"/>
    </sortState>
  </autoFilter>
  <mergeCells count="5">
    <mergeCell ref="A10:A11"/>
    <mergeCell ref="B10:B11"/>
    <mergeCell ref="C10:H11"/>
    <mergeCell ref="I10:I11"/>
    <mergeCell ref="J10:J11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W29"/>
  <sheetViews>
    <sheetView view="pageBreakPreview" zoomScale="80" zoomScaleSheetLayoutView="80" workbookViewId="0">
      <selection activeCell="A12" sqref="A12:V14"/>
    </sheetView>
  </sheetViews>
  <sheetFormatPr defaultRowHeight="15.9"/>
  <cols>
    <col min="1" max="1" width="7.15234375" style="2" customWidth="1"/>
    <col min="2" max="2" width="37" style="2" customWidth="1"/>
    <col min="3" max="3" width="12.69140625" style="2" customWidth="1"/>
    <col min="4" max="4" width="5" style="3" customWidth="1"/>
    <col min="5" max="5" width="4.3828125" style="3" customWidth="1"/>
    <col min="6" max="6" width="4.15234375" style="3" customWidth="1"/>
    <col min="7" max="7" width="4" style="3" customWidth="1"/>
    <col min="8" max="14" width="4.3828125" style="3" customWidth="1"/>
    <col min="15" max="15" width="5.3046875" style="3" customWidth="1"/>
    <col min="16" max="16" width="6" style="3" customWidth="1"/>
    <col min="17" max="17" width="6.3828125" style="3" customWidth="1"/>
    <col min="18" max="18" width="4.3828125" style="3" customWidth="1"/>
    <col min="19" max="21" width="9.15234375" style="3"/>
    <col min="22" max="22" width="37.84375" style="2" customWidth="1"/>
    <col min="23" max="256" width="9.15234375" style="2"/>
    <col min="257" max="257" width="7.15234375" style="2" customWidth="1"/>
    <col min="258" max="258" width="37" style="2" customWidth="1"/>
    <col min="259" max="259" width="12.69140625" style="2" customWidth="1"/>
    <col min="260" max="260" width="5" style="2" customWidth="1"/>
    <col min="261" max="261" width="4.3828125" style="2" customWidth="1"/>
    <col min="262" max="262" width="4.15234375" style="2" customWidth="1"/>
    <col min="263" max="263" width="4" style="2" customWidth="1"/>
    <col min="264" max="270" width="4.3828125" style="2" customWidth="1"/>
    <col min="271" max="271" width="5.3046875" style="2" customWidth="1"/>
    <col min="272" max="272" width="6" style="2" customWidth="1"/>
    <col min="273" max="273" width="6.3828125" style="2" customWidth="1"/>
    <col min="274" max="274" width="4.3828125" style="2" customWidth="1"/>
    <col min="275" max="277" width="9.15234375" style="2"/>
    <col min="278" max="278" width="37.84375" style="2" customWidth="1"/>
    <col min="279" max="512" width="9.15234375" style="2"/>
    <col min="513" max="513" width="7.15234375" style="2" customWidth="1"/>
    <col min="514" max="514" width="37" style="2" customWidth="1"/>
    <col min="515" max="515" width="12.69140625" style="2" customWidth="1"/>
    <col min="516" max="516" width="5" style="2" customWidth="1"/>
    <col min="517" max="517" width="4.3828125" style="2" customWidth="1"/>
    <col min="518" max="518" width="4.15234375" style="2" customWidth="1"/>
    <col min="519" max="519" width="4" style="2" customWidth="1"/>
    <col min="520" max="526" width="4.3828125" style="2" customWidth="1"/>
    <col min="527" max="527" width="5.3046875" style="2" customWidth="1"/>
    <col min="528" max="528" width="6" style="2" customWidth="1"/>
    <col min="529" max="529" width="6.3828125" style="2" customWidth="1"/>
    <col min="530" max="530" width="4.3828125" style="2" customWidth="1"/>
    <col min="531" max="533" width="9.15234375" style="2"/>
    <col min="534" max="534" width="37.84375" style="2" customWidth="1"/>
    <col min="535" max="768" width="9.15234375" style="2"/>
    <col min="769" max="769" width="7.15234375" style="2" customWidth="1"/>
    <col min="770" max="770" width="37" style="2" customWidth="1"/>
    <col min="771" max="771" width="12.69140625" style="2" customWidth="1"/>
    <col min="772" max="772" width="5" style="2" customWidth="1"/>
    <col min="773" max="773" width="4.3828125" style="2" customWidth="1"/>
    <col min="774" max="774" width="4.15234375" style="2" customWidth="1"/>
    <col min="775" max="775" width="4" style="2" customWidth="1"/>
    <col min="776" max="782" width="4.3828125" style="2" customWidth="1"/>
    <col min="783" max="783" width="5.3046875" style="2" customWidth="1"/>
    <col min="784" max="784" width="6" style="2" customWidth="1"/>
    <col min="785" max="785" width="6.3828125" style="2" customWidth="1"/>
    <col min="786" max="786" width="4.3828125" style="2" customWidth="1"/>
    <col min="787" max="789" width="9.15234375" style="2"/>
    <col min="790" max="790" width="37.84375" style="2" customWidth="1"/>
    <col min="791" max="1024" width="9.15234375" style="2"/>
    <col min="1025" max="1025" width="7.15234375" style="2" customWidth="1"/>
    <col min="1026" max="1026" width="37" style="2" customWidth="1"/>
    <col min="1027" max="1027" width="12.69140625" style="2" customWidth="1"/>
    <col min="1028" max="1028" width="5" style="2" customWidth="1"/>
    <col min="1029" max="1029" width="4.3828125" style="2" customWidth="1"/>
    <col min="1030" max="1030" width="4.15234375" style="2" customWidth="1"/>
    <col min="1031" max="1031" width="4" style="2" customWidth="1"/>
    <col min="1032" max="1038" width="4.3828125" style="2" customWidth="1"/>
    <col min="1039" max="1039" width="5.3046875" style="2" customWidth="1"/>
    <col min="1040" max="1040" width="6" style="2" customWidth="1"/>
    <col min="1041" max="1041" width="6.3828125" style="2" customWidth="1"/>
    <col min="1042" max="1042" width="4.3828125" style="2" customWidth="1"/>
    <col min="1043" max="1045" width="9.15234375" style="2"/>
    <col min="1046" max="1046" width="37.84375" style="2" customWidth="1"/>
    <col min="1047" max="1280" width="9.15234375" style="2"/>
    <col min="1281" max="1281" width="7.15234375" style="2" customWidth="1"/>
    <col min="1282" max="1282" width="37" style="2" customWidth="1"/>
    <col min="1283" max="1283" width="12.69140625" style="2" customWidth="1"/>
    <col min="1284" max="1284" width="5" style="2" customWidth="1"/>
    <col min="1285" max="1285" width="4.3828125" style="2" customWidth="1"/>
    <col min="1286" max="1286" width="4.15234375" style="2" customWidth="1"/>
    <col min="1287" max="1287" width="4" style="2" customWidth="1"/>
    <col min="1288" max="1294" width="4.3828125" style="2" customWidth="1"/>
    <col min="1295" max="1295" width="5.3046875" style="2" customWidth="1"/>
    <col min="1296" max="1296" width="6" style="2" customWidth="1"/>
    <col min="1297" max="1297" width="6.3828125" style="2" customWidth="1"/>
    <col min="1298" max="1298" width="4.3828125" style="2" customWidth="1"/>
    <col min="1299" max="1301" width="9.15234375" style="2"/>
    <col min="1302" max="1302" width="37.84375" style="2" customWidth="1"/>
    <col min="1303" max="1536" width="9.15234375" style="2"/>
    <col min="1537" max="1537" width="7.15234375" style="2" customWidth="1"/>
    <col min="1538" max="1538" width="37" style="2" customWidth="1"/>
    <col min="1539" max="1539" width="12.69140625" style="2" customWidth="1"/>
    <col min="1540" max="1540" width="5" style="2" customWidth="1"/>
    <col min="1541" max="1541" width="4.3828125" style="2" customWidth="1"/>
    <col min="1542" max="1542" width="4.15234375" style="2" customWidth="1"/>
    <col min="1543" max="1543" width="4" style="2" customWidth="1"/>
    <col min="1544" max="1550" width="4.3828125" style="2" customWidth="1"/>
    <col min="1551" max="1551" width="5.3046875" style="2" customWidth="1"/>
    <col min="1552" max="1552" width="6" style="2" customWidth="1"/>
    <col min="1553" max="1553" width="6.3828125" style="2" customWidth="1"/>
    <col min="1554" max="1554" width="4.3828125" style="2" customWidth="1"/>
    <col min="1555" max="1557" width="9.15234375" style="2"/>
    <col min="1558" max="1558" width="37.84375" style="2" customWidth="1"/>
    <col min="1559" max="1792" width="9.15234375" style="2"/>
    <col min="1793" max="1793" width="7.15234375" style="2" customWidth="1"/>
    <col min="1794" max="1794" width="37" style="2" customWidth="1"/>
    <col min="1795" max="1795" width="12.69140625" style="2" customWidth="1"/>
    <col min="1796" max="1796" width="5" style="2" customWidth="1"/>
    <col min="1797" max="1797" width="4.3828125" style="2" customWidth="1"/>
    <col min="1798" max="1798" width="4.15234375" style="2" customWidth="1"/>
    <col min="1799" max="1799" width="4" style="2" customWidth="1"/>
    <col min="1800" max="1806" width="4.3828125" style="2" customWidth="1"/>
    <col min="1807" max="1807" width="5.3046875" style="2" customWidth="1"/>
    <col min="1808" max="1808" width="6" style="2" customWidth="1"/>
    <col min="1809" max="1809" width="6.3828125" style="2" customWidth="1"/>
    <col min="1810" max="1810" width="4.3828125" style="2" customWidth="1"/>
    <col min="1811" max="1813" width="9.15234375" style="2"/>
    <col min="1814" max="1814" width="37.84375" style="2" customWidth="1"/>
    <col min="1815" max="2048" width="9.15234375" style="2"/>
    <col min="2049" max="2049" width="7.15234375" style="2" customWidth="1"/>
    <col min="2050" max="2050" width="37" style="2" customWidth="1"/>
    <col min="2051" max="2051" width="12.69140625" style="2" customWidth="1"/>
    <col min="2052" max="2052" width="5" style="2" customWidth="1"/>
    <col min="2053" max="2053" width="4.3828125" style="2" customWidth="1"/>
    <col min="2054" max="2054" width="4.15234375" style="2" customWidth="1"/>
    <col min="2055" max="2055" width="4" style="2" customWidth="1"/>
    <col min="2056" max="2062" width="4.3828125" style="2" customWidth="1"/>
    <col min="2063" max="2063" width="5.3046875" style="2" customWidth="1"/>
    <col min="2064" max="2064" width="6" style="2" customWidth="1"/>
    <col min="2065" max="2065" width="6.3828125" style="2" customWidth="1"/>
    <col min="2066" max="2066" width="4.3828125" style="2" customWidth="1"/>
    <col min="2067" max="2069" width="9.15234375" style="2"/>
    <col min="2070" max="2070" width="37.84375" style="2" customWidth="1"/>
    <col min="2071" max="2304" width="9.15234375" style="2"/>
    <col min="2305" max="2305" width="7.15234375" style="2" customWidth="1"/>
    <col min="2306" max="2306" width="37" style="2" customWidth="1"/>
    <col min="2307" max="2307" width="12.69140625" style="2" customWidth="1"/>
    <col min="2308" max="2308" width="5" style="2" customWidth="1"/>
    <col min="2309" max="2309" width="4.3828125" style="2" customWidth="1"/>
    <col min="2310" max="2310" width="4.15234375" style="2" customWidth="1"/>
    <col min="2311" max="2311" width="4" style="2" customWidth="1"/>
    <col min="2312" max="2318" width="4.3828125" style="2" customWidth="1"/>
    <col min="2319" max="2319" width="5.3046875" style="2" customWidth="1"/>
    <col min="2320" max="2320" width="6" style="2" customWidth="1"/>
    <col min="2321" max="2321" width="6.3828125" style="2" customWidth="1"/>
    <col min="2322" max="2322" width="4.3828125" style="2" customWidth="1"/>
    <col min="2323" max="2325" width="9.15234375" style="2"/>
    <col min="2326" max="2326" width="37.84375" style="2" customWidth="1"/>
    <col min="2327" max="2560" width="9.15234375" style="2"/>
    <col min="2561" max="2561" width="7.15234375" style="2" customWidth="1"/>
    <col min="2562" max="2562" width="37" style="2" customWidth="1"/>
    <col min="2563" max="2563" width="12.69140625" style="2" customWidth="1"/>
    <col min="2564" max="2564" width="5" style="2" customWidth="1"/>
    <col min="2565" max="2565" width="4.3828125" style="2" customWidth="1"/>
    <col min="2566" max="2566" width="4.15234375" style="2" customWidth="1"/>
    <col min="2567" max="2567" width="4" style="2" customWidth="1"/>
    <col min="2568" max="2574" width="4.3828125" style="2" customWidth="1"/>
    <col min="2575" max="2575" width="5.3046875" style="2" customWidth="1"/>
    <col min="2576" max="2576" width="6" style="2" customWidth="1"/>
    <col min="2577" max="2577" width="6.3828125" style="2" customWidth="1"/>
    <col min="2578" max="2578" width="4.3828125" style="2" customWidth="1"/>
    <col min="2579" max="2581" width="9.15234375" style="2"/>
    <col min="2582" max="2582" width="37.84375" style="2" customWidth="1"/>
    <col min="2583" max="2816" width="9.15234375" style="2"/>
    <col min="2817" max="2817" width="7.15234375" style="2" customWidth="1"/>
    <col min="2818" max="2818" width="37" style="2" customWidth="1"/>
    <col min="2819" max="2819" width="12.69140625" style="2" customWidth="1"/>
    <col min="2820" max="2820" width="5" style="2" customWidth="1"/>
    <col min="2821" max="2821" width="4.3828125" style="2" customWidth="1"/>
    <col min="2822" max="2822" width="4.15234375" style="2" customWidth="1"/>
    <col min="2823" max="2823" width="4" style="2" customWidth="1"/>
    <col min="2824" max="2830" width="4.3828125" style="2" customWidth="1"/>
    <col min="2831" max="2831" width="5.3046875" style="2" customWidth="1"/>
    <col min="2832" max="2832" width="6" style="2" customWidth="1"/>
    <col min="2833" max="2833" width="6.3828125" style="2" customWidth="1"/>
    <col min="2834" max="2834" width="4.3828125" style="2" customWidth="1"/>
    <col min="2835" max="2837" width="9.15234375" style="2"/>
    <col min="2838" max="2838" width="37.84375" style="2" customWidth="1"/>
    <col min="2839" max="3072" width="9.15234375" style="2"/>
    <col min="3073" max="3073" width="7.15234375" style="2" customWidth="1"/>
    <col min="3074" max="3074" width="37" style="2" customWidth="1"/>
    <col min="3075" max="3075" width="12.69140625" style="2" customWidth="1"/>
    <col min="3076" max="3076" width="5" style="2" customWidth="1"/>
    <col min="3077" max="3077" width="4.3828125" style="2" customWidth="1"/>
    <col min="3078" max="3078" width="4.15234375" style="2" customWidth="1"/>
    <col min="3079" max="3079" width="4" style="2" customWidth="1"/>
    <col min="3080" max="3086" width="4.3828125" style="2" customWidth="1"/>
    <col min="3087" max="3087" width="5.3046875" style="2" customWidth="1"/>
    <col min="3088" max="3088" width="6" style="2" customWidth="1"/>
    <col min="3089" max="3089" width="6.3828125" style="2" customWidth="1"/>
    <col min="3090" max="3090" width="4.3828125" style="2" customWidth="1"/>
    <col min="3091" max="3093" width="9.15234375" style="2"/>
    <col min="3094" max="3094" width="37.84375" style="2" customWidth="1"/>
    <col min="3095" max="3328" width="9.15234375" style="2"/>
    <col min="3329" max="3329" width="7.15234375" style="2" customWidth="1"/>
    <col min="3330" max="3330" width="37" style="2" customWidth="1"/>
    <col min="3331" max="3331" width="12.69140625" style="2" customWidth="1"/>
    <col min="3332" max="3332" width="5" style="2" customWidth="1"/>
    <col min="3333" max="3333" width="4.3828125" style="2" customWidth="1"/>
    <col min="3334" max="3334" width="4.15234375" style="2" customWidth="1"/>
    <col min="3335" max="3335" width="4" style="2" customWidth="1"/>
    <col min="3336" max="3342" width="4.3828125" style="2" customWidth="1"/>
    <col min="3343" max="3343" width="5.3046875" style="2" customWidth="1"/>
    <col min="3344" max="3344" width="6" style="2" customWidth="1"/>
    <col min="3345" max="3345" width="6.3828125" style="2" customWidth="1"/>
    <col min="3346" max="3346" width="4.3828125" style="2" customWidth="1"/>
    <col min="3347" max="3349" width="9.15234375" style="2"/>
    <col min="3350" max="3350" width="37.84375" style="2" customWidth="1"/>
    <col min="3351" max="3584" width="9.15234375" style="2"/>
    <col min="3585" max="3585" width="7.15234375" style="2" customWidth="1"/>
    <col min="3586" max="3586" width="37" style="2" customWidth="1"/>
    <col min="3587" max="3587" width="12.69140625" style="2" customWidth="1"/>
    <col min="3588" max="3588" width="5" style="2" customWidth="1"/>
    <col min="3589" max="3589" width="4.3828125" style="2" customWidth="1"/>
    <col min="3590" max="3590" width="4.15234375" style="2" customWidth="1"/>
    <col min="3591" max="3591" width="4" style="2" customWidth="1"/>
    <col min="3592" max="3598" width="4.3828125" style="2" customWidth="1"/>
    <col min="3599" max="3599" width="5.3046875" style="2" customWidth="1"/>
    <col min="3600" max="3600" width="6" style="2" customWidth="1"/>
    <col min="3601" max="3601" width="6.3828125" style="2" customWidth="1"/>
    <col min="3602" max="3602" width="4.3828125" style="2" customWidth="1"/>
    <col min="3603" max="3605" width="9.15234375" style="2"/>
    <col min="3606" max="3606" width="37.84375" style="2" customWidth="1"/>
    <col min="3607" max="3840" width="9.15234375" style="2"/>
    <col min="3841" max="3841" width="7.15234375" style="2" customWidth="1"/>
    <col min="3842" max="3842" width="37" style="2" customWidth="1"/>
    <col min="3843" max="3843" width="12.69140625" style="2" customWidth="1"/>
    <col min="3844" max="3844" width="5" style="2" customWidth="1"/>
    <col min="3845" max="3845" width="4.3828125" style="2" customWidth="1"/>
    <col min="3846" max="3846" width="4.15234375" style="2" customWidth="1"/>
    <col min="3847" max="3847" width="4" style="2" customWidth="1"/>
    <col min="3848" max="3854" width="4.3828125" style="2" customWidth="1"/>
    <col min="3855" max="3855" width="5.3046875" style="2" customWidth="1"/>
    <col min="3856" max="3856" width="6" style="2" customWidth="1"/>
    <col min="3857" max="3857" width="6.3828125" style="2" customWidth="1"/>
    <col min="3858" max="3858" width="4.3828125" style="2" customWidth="1"/>
    <col min="3859" max="3861" width="9.15234375" style="2"/>
    <col min="3862" max="3862" width="37.84375" style="2" customWidth="1"/>
    <col min="3863" max="4096" width="9.15234375" style="2"/>
    <col min="4097" max="4097" width="7.15234375" style="2" customWidth="1"/>
    <col min="4098" max="4098" width="37" style="2" customWidth="1"/>
    <col min="4099" max="4099" width="12.69140625" style="2" customWidth="1"/>
    <col min="4100" max="4100" width="5" style="2" customWidth="1"/>
    <col min="4101" max="4101" width="4.3828125" style="2" customWidth="1"/>
    <col min="4102" max="4102" width="4.15234375" style="2" customWidth="1"/>
    <col min="4103" max="4103" width="4" style="2" customWidth="1"/>
    <col min="4104" max="4110" width="4.3828125" style="2" customWidth="1"/>
    <col min="4111" max="4111" width="5.3046875" style="2" customWidth="1"/>
    <col min="4112" max="4112" width="6" style="2" customWidth="1"/>
    <col min="4113" max="4113" width="6.3828125" style="2" customWidth="1"/>
    <col min="4114" max="4114" width="4.3828125" style="2" customWidth="1"/>
    <col min="4115" max="4117" width="9.15234375" style="2"/>
    <col min="4118" max="4118" width="37.84375" style="2" customWidth="1"/>
    <col min="4119" max="4352" width="9.15234375" style="2"/>
    <col min="4353" max="4353" width="7.15234375" style="2" customWidth="1"/>
    <col min="4354" max="4354" width="37" style="2" customWidth="1"/>
    <col min="4355" max="4355" width="12.69140625" style="2" customWidth="1"/>
    <col min="4356" max="4356" width="5" style="2" customWidth="1"/>
    <col min="4357" max="4357" width="4.3828125" style="2" customWidth="1"/>
    <col min="4358" max="4358" width="4.15234375" style="2" customWidth="1"/>
    <col min="4359" max="4359" width="4" style="2" customWidth="1"/>
    <col min="4360" max="4366" width="4.3828125" style="2" customWidth="1"/>
    <col min="4367" max="4367" width="5.3046875" style="2" customWidth="1"/>
    <col min="4368" max="4368" width="6" style="2" customWidth="1"/>
    <col min="4369" max="4369" width="6.3828125" style="2" customWidth="1"/>
    <col min="4370" max="4370" width="4.3828125" style="2" customWidth="1"/>
    <col min="4371" max="4373" width="9.15234375" style="2"/>
    <col min="4374" max="4374" width="37.84375" style="2" customWidth="1"/>
    <col min="4375" max="4608" width="9.15234375" style="2"/>
    <col min="4609" max="4609" width="7.15234375" style="2" customWidth="1"/>
    <col min="4610" max="4610" width="37" style="2" customWidth="1"/>
    <col min="4611" max="4611" width="12.69140625" style="2" customWidth="1"/>
    <col min="4612" max="4612" width="5" style="2" customWidth="1"/>
    <col min="4613" max="4613" width="4.3828125" style="2" customWidth="1"/>
    <col min="4614" max="4614" width="4.15234375" style="2" customWidth="1"/>
    <col min="4615" max="4615" width="4" style="2" customWidth="1"/>
    <col min="4616" max="4622" width="4.3828125" style="2" customWidth="1"/>
    <col min="4623" max="4623" width="5.3046875" style="2" customWidth="1"/>
    <col min="4624" max="4624" width="6" style="2" customWidth="1"/>
    <col min="4625" max="4625" width="6.3828125" style="2" customWidth="1"/>
    <col min="4626" max="4626" width="4.3828125" style="2" customWidth="1"/>
    <col min="4627" max="4629" width="9.15234375" style="2"/>
    <col min="4630" max="4630" width="37.84375" style="2" customWidth="1"/>
    <col min="4631" max="4864" width="9.15234375" style="2"/>
    <col min="4865" max="4865" width="7.15234375" style="2" customWidth="1"/>
    <col min="4866" max="4866" width="37" style="2" customWidth="1"/>
    <col min="4867" max="4867" width="12.69140625" style="2" customWidth="1"/>
    <col min="4868" max="4868" width="5" style="2" customWidth="1"/>
    <col min="4869" max="4869" width="4.3828125" style="2" customWidth="1"/>
    <col min="4870" max="4870" width="4.15234375" style="2" customWidth="1"/>
    <col min="4871" max="4871" width="4" style="2" customWidth="1"/>
    <col min="4872" max="4878" width="4.3828125" style="2" customWidth="1"/>
    <col min="4879" max="4879" width="5.3046875" style="2" customWidth="1"/>
    <col min="4880" max="4880" width="6" style="2" customWidth="1"/>
    <col min="4881" max="4881" width="6.3828125" style="2" customWidth="1"/>
    <col min="4882" max="4882" width="4.3828125" style="2" customWidth="1"/>
    <col min="4883" max="4885" width="9.15234375" style="2"/>
    <col min="4886" max="4886" width="37.84375" style="2" customWidth="1"/>
    <col min="4887" max="5120" width="9.15234375" style="2"/>
    <col min="5121" max="5121" width="7.15234375" style="2" customWidth="1"/>
    <col min="5122" max="5122" width="37" style="2" customWidth="1"/>
    <col min="5123" max="5123" width="12.69140625" style="2" customWidth="1"/>
    <col min="5124" max="5124" width="5" style="2" customWidth="1"/>
    <col min="5125" max="5125" width="4.3828125" style="2" customWidth="1"/>
    <col min="5126" max="5126" width="4.15234375" style="2" customWidth="1"/>
    <col min="5127" max="5127" width="4" style="2" customWidth="1"/>
    <col min="5128" max="5134" width="4.3828125" style="2" customWidth="1"/>
    <col min="5135" max="5135" width="5.3046875" style="2" customWidth="1"/>
    <col min="5136" max="5136" width="6" style="2" customWidth="1"/>
    <col min="5137" max="5137" width="6.3828125" style="2" customWidth="1"/>
    <col min="5138" max="5138" width="4.3828125" style="2" customWidth="1"/>
    <col min="5139" max="5141" width="9.15234375" style="2"/>
    <col min="5142" max="5142" width="37.84375" style="2" customWidth="1"/>
    <col min="5143" max="5376" width="9.15234375" style="2"/>
    <col min="5377" max="5377" width="7.15234375" style="2" customWidth="1"/>
    <col min="5378" max="5378" width="37" style="2" customWidth="1"/>
    <col min="5379" max="5379" width="12.69140625" style="2" customWidth="1"/>
    <col min="5380" max="5380" width="5" style="2" customWidth="1"/>
    <col min="5381" max="5381" width="4.3828125" style="2" customWidth="1"/>
    <col min="5382" max="5382" width="4.15234375" style="2" customWidth="1"/>
    <col min="5383" max="5383" width="4" style="2" customWidth="1"/>
    <col min="5384" max="5390" width="4.3828125" style="2" customWidth="1"/>
    <col min="5391" max="5391" width="5.3046875" style="2" customWidth="1"/>
    <col min="5392" max="5392" width="6" style="2" customWidth="1"/>
    <col min="5393" max="5393" width="6.3828125" style="2" customWidth="1"/>
    <col min="5394" max="5394" width="4.3828125" style="2" customWidth="1"/>
    <col min="5395" max="5397" width="9.15234375" style="2"/>
    <col min="5398" max="5398" width="37.84375" style="2" customWidth="1"/>
    <col min="5399" max="5632" width="9.15234375" style="2"/>
    <col min="5633" max="5633" width="7.15234375" style="2" customWidth="1"/>
    <col min="5634" max="5634" width="37" style="2" customWidth="1"/>
    <col min="5635" max="5635" width="12.69140625" style="2" customWidth="1"/>
    <col min="5636" max="5636" width="5" style="2" customWidth="1"/>
    <col min="5637" max="5637" width="4.3828125" style="2" customWidth="1"/>
    <col min="5638" max="5638" width="4.15234375" style="2" customWidth="1"/>
    <col min="5639" max="5639" width="4" style="2" customWidth="1"/>
    <col min="5640" max="5646" width="4.3828125" style="2" customWidth="1"/>
    <col min="5647" max="5647" width="5.3046875" style="2" customWidth="1"/>
    <col min="5648" max="5648" width="6" style="2" customWidth="1"/>
    <col min="5649" max="5649" width="6.3828125" style="2" customWidth="1"/>
    <col min="5650" max="5650" width="4.3828125" style="2" customWidth="1"/>
    <col min="5651" max="5653" width="9.15234375" style="2"/>
    <col min="5654" max="5654" width="37.84375" style="2" customWidth="1"/>
    <col min="5655" max="5888" width="9.15234375" style="2"/>
    <col min="5889" max="5889" width="7.15234375" style="2" customWidth="1"/>
    <col min="5890" max="5890" width="37" style="2" customWidth="1"/>
    <col min="5891" max="5891" width="12.69140625" style="2" customWidth="1"/>
    <col min="5892" max="5892" width="5" style="2" customWidth="1"/>
    <col min="5893" max="5893" width="4.3828125" style="2" customWidth="1"/>
    <col min="5894" max="5894" width="4.15234375" style="2" customWidth="1"/>
    <col min="5895" max="5895" width="4" style="2" customWidth="1"/>
    <col min="5896" max="5902" width="4.3828125" style="2" customWidth="1"/>
    <col min="5903" max="5903" width="5.3046875" style="2" customWidth="1"/>
    <col min="5904" max="5904" width="6" style="2" customWidth="1"/>
    <col min="5905" max="5905" width="6.3828125" style="2" customWidth="1"/>
    <col min="5906" max="5906" width="4.3828125" style="2" customWidth="1"/>
    <col min="5907" max="5909" width="9.15234375" style="2"/>
    <col min="5910" max="5910" width="37.84375" style="2" customWidth="1"/>
    <col min="5911" max="6144" width="9.15234375" style="2"/>
    <col min="6145" max="6145" width="7.15234375" style="2" customWidth="1"/>
    <col min="6146" max="6146" width="37" style="2" customWidth="1"/>
    <col min="6147" max="6147" width="12.69140625" style="2" customWidth="1"/>
    <col min="6148" max="6148" width="5" style="2" customWidth="1"/>
    <col min="6149" max="6149" width="4.3828125" style="2" customWidth="1"/>
    <col min="6150" max="6150" width="4.15234375" style="2" customWidth="1"/>
    <col min="6151" max="6151" width="4" style="2" customWidth="1"/>
    <col min="6152" max="6158" width="4.3828125" style="2" customWidth="1"/>
    <col min="6159" max="6159" width="5.3046875" style="2" customWidth="1"/>
    <col min="6160" max="6160" width="6" style="2" customWidth="1"/>
    <col min="6161" max="6161" width="6.3828125" style="2" customWidth="1"/>
    <col min="6162" max="6162" width="4.3828125" style="2" customWidth="1"/>
    <col min="6163" max="6165" width="9.15234375" style="2"/>
    <col min="6166" max="6166" width="37.84375" style="2" customWidth="1"/>
    <col min="6167" max="6400" width="9.15234375" style="2"/>
    <col min="6401" max="6401" width="7.15234375" style="2" customWidth="1"/>
    <col min="6402" max="6402" width="37" style="2" customWidth="1"/>
    <col min="6403" max="6403" width="12.69140625" style="2" customWidth="1"/>
    <col min="6404" max="6404" width="5" style="2" customWidth="1"/>
    <col min="6405" max="6405" width="4.3828125" style="2" customWidth="1"/>
    <col min="6406" max="6406" width="4.15234375" style="2" customWidth="1"/>
    <col min="6407" max="6407" width="4" style="2" customWidth="1"/>
    <col min="6408" max="6414" width="4.3828125" style="2" customWidth="1"/>
    <col min="6415" max="6415" width="5.3046875" style="2" customWidth="1"/>
    <col min="6416" max="6416" width="6" style="2" customWidth="1"/>
    <col min="6417" max="6417" width="6.3828125" style="2" customWidth="1"/>
    <col min="6418" max="6418" width="4.3828125" style="2" customWidth="1"/>
    <col min="6419" max="6421" width="9.15234375" style="2"/>
    <col min="6422" max="6422" width="37.84375" style="2" customWidth="1"/>
    <col min="6423" max="6656" width="9.15234375" style="2"/>
    <col min="6657" max="6657" width="7.15234375" style="2" customWidth="1"/>
    <col min="6658" max="6658" width="37" style="2" customWidth="1"/>
    <col min="6659" max="6659" width="12.69140625" style="2" customWidth="1"/>
    <col min="6660" max="6660" width="5" style="2" customWidth="1"/>
    <col min="6661" max="6661" width="4.3828125" style="2" customWidth="1"/>
    <col min="6662" max="6662" width="4.15234375" style="2" customWidth="1"/>
    <col min="6663" max="6663" width="4" style="2" customWidth="1"/>
    <col min="6664" max="6670" width="4.3828125" style="2" customWidth="1"/>
    <col min="6671" max="6671" width="5.3046875" style="2" customWidth="1"/>
    <col min="6672" max="6672" width="6" style="2" customWidth="1"/>
    <col min="6673" max="6673" width="6.3828125" style="2" customWidth="1"/>
    <col min="6674" max="6674" width="4.3828125" style="2" customWidth="1"/>
    <col min="6675" max="6677" width="9.15234375" style="2"/>
    <col min="6678" max="6678" width="37.84375" style="2" customWidth="1"/>
    <col min="6679" max="6912" width="9.15234375" style="2"/>
    <col min="6913" max="6913" width="7.15234375" style="2" customWidth="1"/>
    <col min="6914" max="6914" width="37" style="2" customWidth="1"/>
    <col min="6915" max="6915" width="12.69140625" style="2" customWidth="1"/>
    <col min="6916" max="6916" width="5" style="2" customWidth="1"/>
    <col min="6917" max="6917" width="4.3828125" style="2" customWidth="1"/>
    <col min="6918" max="6918" width="4.15234375" style="2" customWidth="1"/>
    <col min="6919" max="6919" width="4" style="2" customWidth="1"/>
    <col min="6920" max="6926" width="4.3828125" style="2" customWidth="1"/>
    <col min="6927" max="6927" width="5.3046875" style="2" customWidth="1"/>
    <col min="6928" max="6928" width="6" style="2" customWidth="1"/>
    <col min="6929" max="6929" width="6.3828125" style="2" customWidth="1"/>
    <col min="6930" max="6930" width="4.3828125" style="2" customWidth="1"/>
    <col min="6931" max="6933" width="9.15234375" style="2"/>
    <col min="6934" max="6934" width="37.84375" style="2" customWidth="1"/>
    <col min="6935" max="7168" width="9.15234375" style="2"/>
    <col min="7169" max="7169" width="7.15234375" style="2" customWidth="1"/>
    <col min="7170" max="7170" width="37" style="2" customWidth="1"/>
    <col min="7171" max="7171" width="12.69140625" style="2" customWidth="1"/>
    <col min="7172" max="7172" width="5" style="2" customWidth="1"/>
    <col min="7173" max="7173" width="4.3828125" style="2" customWidth="1"/>
    <col min="7174" max="7174" width="4.15234375" style="2" customWidth="1"/>
    <col min="7175" max="7175" width="4" style="2" customWidth="1"/>
    <col min="7176" max="7182" width="4.3828125" style="2" customWidth="1"/>
    <col min="7183" max="7183" width="5.3046875" style="2" customWidth="1"/>
    <col min="7184" max="7184" width="6" style="2" customWidth="1"/>
    <col min="7185" max="7185" width="6.3828125" style="2" customWidth="1"/>
    <col min="7186" max="7186" width="4.3828125" style="2" customWidth="1"/>
    <col min="7187" max="7189" width="9.15234375" style="2"/>
    <col min="7190" max="7190" width="37.84375" style="2" customWidth="1"/>
    <col min="7191" max="7424" width="9.15234375" style="2"/>
    <col min="7425" max="7425" width="7.15234375" style="2" customWidth="1"/>
    <col min="7426" max="7426" width="37" style="2" customWidth="1"/>
    <col min="7427" max="7427" width="12.69140625" style="2" customWidth="1"/>
    <col min="7428" max="7428" width="5" style="2" customWidth="1"/>
    <col min="7429" max="7429" width="4.3828125" style="2" customWidth="1"/>
    <col min="7430" max="7430" width="4.15234375" style="2" customWidth="1"/>
    <col min="7431" max="7431" width="4" style="2" customWidth="1"/>
    <col min="7432" max="7438" width="4.3828125" style="2" customWidth="1"/>
    <col min="7439" max="7439" width="5.3046875" style="2" customWidth="1"/>
    <col min="7440" max="7440" width="6" style="2" customWidth="1"/>
    <col min="7441" max="7441" width="6.3828125" style="2" customWidth="1"/>
    <col min="7442" max="7442" width="4.3828125" style="2" customWidth="1"/>
    <col min="7443" max="7445" width="9.15234375" style="2"/>
    <col min="7446" max="7446" width="37.84375" style="2" customWidth="1"/>
    <col min="7447" max="7680" width="9.15234375" style="2"/>
    <col min="7681" max="7681" width="7.15234375" style="2" customWidth="1"/>
    <col min="7682" max="7682" width="37" style="2" customWidth="1"/>
    <col min="7683" max="7683" width="12.69140625" style="2" customWidth="1"/>
    <col min="7684" max="7684" width="5" style="2" customWidth="1"/>
    <col min="7685" max="7685" width="4.3828125" style="2" customWidth="1"/>
    <col min="7686" max="7686" width="4.15234375" style="2" customWidth="1"/>
    <col min="7687" max="7687" width="4" style="2" customWidth="1"/>
    <col min="7688" max="7694" width="4.3828125" style="2" customWidth="1"/>
    <col min="7695" max="7695" width="5.3046875" style="2" customWidth="1"/>
    <col min="7696" max="7696" width="6" style="2" customWidth="1"/>
    <col min="7697" max="7697" width="6.3828125" style="2" customWidth="1"/>
    <col min="7698" max="7698" width="4.3828125" style="2" customWidth="1"/>
    <col min="7699" max="7701" width="9.15234375" style="2"/>
    <col min="7702" max="7702" width="37.84375" style="2" customWidth="1"/>
    <col min="7703" max="7936" width="9.15234375" style="2"/>
    <col min="7937" max="7937" width="7.15234375" style="2" customWidth="1"/>
    <col min="7938" max="7938" width="37" style="2" customWidth="1"/>
    <col min="7939" max="7939" width="12.69140625" style="2" customWidth="1"/>
    <col min="7940" max="7940" width="5" style="2" customWidth="1"/>
    <col min="7941" max="7941" width="4.3828125" style="2" customWidth="1"/>
    <col min="7942" max="7942" width="4.15234375" style="2" customWidth="1"/>
    <col min="7943" max="7943" width="4" style="2" customWidth="1"/>
    <col min="7944" max="7950" width="4.3828125" style="2" customWidth="1"/>
    <col min="7951" max="7951" width="5.3046875" style="2" customWidth="1"/>
    <col min="7952" max="7952" width="6" style="2" customWidth="1"/>
    <col min="7953" max="7953" width="6.3828125" style="2" customWidth="1"/>
    <col min="7954" max="7954" width="4.3828125" style="2" customWidth="1"/>
    <col min="7955" max="7957" width="9.15234375" style="2"/>
    <col min="7958" max="7958" width="37.84375" style="2" customWidth="1"/>
    <col min="7959" max="8192" width="9.15234375" style="2"/>
    <col min="8193" max="8193" width="7.15234375" style="2" customWidth="1"/>
    <col min="8194" max="8194" width="37" style="2" customWidth="1"/>
    <col min="8195" max="8195" width="12.69140625" style="2" customWidth="1"/>
    <col min="8196" max="8196" width="5" style="2" customWidth="1"/>
    <col min="8197" max="8197" width="4.3828125" style="2" customWidth="1"/>
    <col min="8198" max="8198" width="4.15234375" style="2" customWidth="1"/>
    <col min="8199" max="8199" width="4" style="2" customWidth="1"/>
    <col min="8200" max="8206" width="4.3828125" style="2" customWidth="1"/>
    <col min="8207" max="8207" width="5.3046875" style="2" customWidth="1"/>
    <col min="8208" max="8208" width="6" style="2" customWidth="1"/>
    <col min="8209" max="8209" width="6.3828125" style="2" customWidth="1"/>
    <col min="8210" max="8210" width="4.3828125" style="2" customWidth="1"/>
    <col min="8211" max="8213" width="9.15234375" style="2"/>
    <col min="8214" max="8214" width="37.84375" style="2" customWidth="1"/>
    <col min="8215" max="8448" width="9.15234375" style="2"/>
    <col min="8449" max="8449" width="7.15234375" style="2" customWidth="1"/>
    <col min="8450" max="8450" width="37" style="2" customWidth="1"/>
    <col min="8451" max="8451" width="12.69140625" style="2" customWidth="1"/>
    <col min="8452" max="8452" width="5" style="2" customWidth="1"/>
    <col min="8453" max="8453" width="4.3828125" style="2" customWidth="1"/>
    <col min="8454" max="8454" width="4.15234375" style="2" customWidth="1"/>
    <col min="8455" max="8455" width="4" style="2" customWidth="1"/>
    <col min="8456" max="8462" width="4.3828125" style="2" customWidth="1"/>
    <col min="8463" max="8463" width="5.3046875" style="2" customWidth="1"/>
    <col min="8464" max="8464" width="6" style="2" customWidth="1"/>
    <col min="8465" max="8465" width="6.3828125" style="2" customWidth="1"/>
    <col min="8466" max="8466" width="4.3828125" style="2" customWidth="1"/>
    <col min="8467" max="8469" width="9.15234375" style="2"/>
    <col min="8470" max="8470" width="37.84375" style="2" customWidth="1"/>
    <col min="8471" max="8704" width="9.15234375" style="2"/>
    <col min="8705" max="8705" width="7.15234375" style="2" customWidth="1"/>
    <col min="8706" max="8706" width="37" style="2" customWidth="1"/>
    <col min="8707" max="8707" width="12.69140625" style="2" customWidth="1"/>
    <col min="8708" max="8708" width="5" style="2" customWidth="1"/>
    <col min="8709" max="8709" width="4.3828125" style="2" customWidth="1"/>
    <col min="8710" max="8710" width="4.15234375" style="2" customWidth="1"/>
    <col min="8711" max="8711" width="4" style="2" customWidth="1"/>
    <col min="8712" max="8718" width="4.3828125" style="2" customWidth="1"/>
    <col min="8719" max="8719" width="5.3046875" style="2" customWidth="1"/>
    <col min="8720" max="8720" width="6" style="2" customWidth="1"/>
    <col min="8721" max="8721" width="6.3828125" style="2" customWidth="1"/>
    <col min="8722" max="8722" width="4.3828125" style="2" customWidth="1"/>
    <col min="8723" max="8725" width="9.15234375" style="2"/>
    <col min="8726" max="8726" width="37.84375" style="2" customWidth="1"/>
    <col min="8727" max="8960" width="9.15234375" style="2"/>
    <col min="8961" max="8961" width="7.15234375" style="2" customWidth="1"/>
    <col min="8962" max="8962" width="37" style="2" customWidth="1"/>
    <col min="8963" max="8963" width="12.69140625" style="2" customWidth="1"/>
    <col min="8964" max="8964" width="5" style="2" customWidth="1"/>
    <col min="8965" max="8965" width="4.3828125" style="2" customWidth="1"/>
    <col min="8966" max="8966" width="4.15234375" style="2" customWidth="1"/>
    <col min="8967" max="8967" width="4" style="2" customWidth="1"/>
    <col min="8968" max="8974" width="4.3828125" style="2" customWidth="1"/>
    <col min="8975" max="8975" width="5.3046875" style="2" customWidth="1"/>
    <col min="8976" max="8976" width="6" style="2" customWidth="1"/>
    <col min="8977" max="8977" width="6.3828125" style="2" customWidth="1"/>
    <col min="8978" max="8978" width="4.3828125" style="2" customWidth="1"/>
    <col min="8979" max="8981" width="9.15234375" style="2"/>
    <col min="8982" max="8982" width="37.84375" style="2" customWidth="1"/>
    <col min="8983" max="9216" width="9.15234375" style="2"/>
    <col min="9217" max="9217" width="7.15234375" style="2" customWidth="1"/>
    <col min="9218" max="9218" width="37" style="2" customWidth="1"/>
    <col min="9219" max="9219" width="12.69140625" style="2" customWidth="1"/>
    <col min="9220" max="9220" width="5" style="2" customWidth="1"/>
    <col min="9221" max="9221" width="4.3828125" style="2" customWidth="1"/>
    <col min="9222" max="9222" width="4.15234375" style="2" customWidth="1"/>
    <col min="9223" max="9223" width="4" style="2" customWidth="1"/>
    <col min="9224" max="9230" width="4.3828125" style="2" customWidth="1"/>
    <col min="9231" max="9231" width="5.3046875" style="2" customWidth="1"/>
    <col min="9232" max="9232" width="6" style="2" customWidth="1"/>
    <col min="9233" max="9233" width="6.3828125" style="2" customWidth="1"/>
    <col min="9234" max="9234" width="4.3828125" style="2" customWidth="1"/>
    <col min="9235" max="9237" width="9.15234375" style="2"/>
    <col min="9238" max="9238" width="37.84375" style="2" customWidth="1"/>
    <col min="9239" max="9472" width="9.15234375" style="2"/>
    <col min="9473" max="9473" width="7.15234375" style="2" customWidth="1"/>
    <col min="9474" max="9474" width="37" style="2" customWidth="1"/>
    <col min="9475" max="9475" width="12.69140625" style="2" customWidth="1"/>
    <col min="9476" max="9476" width="5" style="2" customWidth="1"/>
    <col min="9477" max="9477" width="4.3828125" style="2" customWidth="1"/>
    <col min="9478" max="9478" width="4.15234375" style="2" customWidth="1"/>
    <col min="9479" max="9479" width="4" style="2" customWidth="1"/>
    <col min="9480" max="9486" width="4.3828125" style="2" customWidth="1"/>
    <col min="9487" max="9487" width="5.3046875" style="2" customWidth="1"/>
    <col min="9488" max="9488" width="6" style="2" customWidth="1"/>
    <col min="9489" max="9489" width="6.3828125" style="2" customWidth="1"/>
    <col min="9490" max="9490" width="4.3828125" style="2" customWidth="1"/>
    <col min="9491" max="9493" width="9.15234375" style="2"/>
    <col min="9494" max="9494" width="37.84375" style="2" customWidth="1"/>
    <col min="9495" max="9728" width="9.15234375" style="2"/>
    <col min="9729" max="9729" width="7.15234375" style="2" customWidth="1"/>
    <col min="9730" max="9730" width="37" style="2" customWidth="1"/>
    <col min="9731" max="9731" width="12.69140625" style="2" customWidth="1"/>
    <col min="9732" max="9732" width="5" style="2" customWidth="1"/>
    <col min="9733" max="9733" width="4.3828125" style="2" customWidth="1"/>
    <col min="9734" max="9734" width="4.15234375" style="2" customWidth="1"/>
    <col min="9735" max="9735" width="4" style="2" customWidth="1"/>
    <col min="9736" max="9742" width="4.3828125" style="2" customWidth="1"/>
    <col min="9743" max="9743" width="5.3046875" style="2" customWidth="1"/>
    <col min="9744" max="9744" width="6" style="2" customWidth="1"/>
    <col min="9745" max="9745" width="6.3828125" style="2" customWidth="1"/>
    <col min="9746" max="9746" width="4.3828125" style="2" customWidth="1"/>
    <col min="9747" max="9749" width="9.15234375" style="2"/>
    <col min="9750" max="9750" width="37.84375" style="2" customWidth="1"/>
    <col min="9751" max="9984" width="9.15234375" style="2"/>
    <col min="9985" max="9985" width="7.15234375" style="2" customWidth="1"/>
    <col min="9986" max="9986" width="37" style="2" customWidth="1"/>
    <col min="9987" max="9987" width="12.69140625" style="2" customWidth="1"/>
    <col min="9988" max="9988" width="5" style="2" customWidth="1"/>
    <col min="9989" max="9989" width="4.3828125" style="2" customWidth="1"/>
    <col min="9990" max="9990" width="4.15234375" style="2" customWidth="1"/>
    <col min="9991" max="9991" width="4" style="2" customWidth="1"/>
    <col min="9992" max="9998" width="4.3828125" style="2" customWidth="1"/>
    <col min="9999" max="9999" width="5.3046875" style="2" customWidth="1"/>
    <col min="10000" max="10000" width="6" style="2" customWidth="1"/>
    <col min="10001" max="10001" width="6.3828125" style="2" customWidth="1"/>
    <col min="10002" max="10002" width="4.3828125" style="2" customWidth="1"/>
    <col min="10003" max="10005" width="9.15234375" style="2"/>
    <col min="10006" max="10006" width="37.84375" style="2" customWidth="1"/>
    <col min="10007" max="10240" width="9.15234375" style="2"/>
    <col min="10241" max="10241" width="7.15234375" style="2" customWidth="1"/>
    <col min="10242" max="10242" width="37" style="2" customWidth="1"/>
    <col min="10243" max="10243" width="12.69140625" style="2" customWidth="1"/>
    <col min="10244" max="10244" width="5" style="2" customWidth="1"/>
    <col min="10245" max="10245" width="4.3828125" style="2" customWidth="1"/>
    <col min="10246" max="10246" width="4.15234375" style="2" customWidth="1"/>
    <col min="10247" max="10247" width="4" style="2" customWidth="1"/>
    <col min="10248" max="10254" width="4.3828125" style="2" customWidth="1"/>
    <col min="10255" max="10255" width="5.3046875" style="2" customWidth="1"/>
    <col min="10256" max="10256" width="6" style="2" customWidth="1"/>
    <col min="10257" max="10257" width="6.3828125" style="2" customWidth="1"/>
    <col min="10258" max="10258" width="4.3828125" style="2" customWidth="1"/>
    <col min="10259" max="10261" width="9.15234375" style="2"/>
    <col min="10262" max="10262" width="37.84375" style="2" customWidth="1"/>
    <col min="10263" max="10496" width="9.15234375" style="2"/>
    <col min="10497" max="10497" width="7.15234375" style="2" customWidth="1"/>
    <col min="10498" max="10498" width="37" style="2" customWidth="1"/>
    <col min="10499" max="10499" width="12.69140625" style="2" customWidth="1"/>
    <col min="10500" max="10500" width="5" style="2" customWidth="1"/>
    <col min="10501" max="10501" width="4.3828125" style="2" customWidth="1"/>
    <col min="10502" max="10502" width="4.15234375" style="2" customWidth="1"/>
    <col min="10503" max="10503" width="4" style="2" customWidth="1"/>
    <col min="10504" max="10510" width="4.3828125" style="2" customWidth="1"/>
    <col min="10511" max="10511" width="5.3046875" style="2" customWidth="1"/>
    <col min="10512" max="10512" width="6" style="2" customWidth="1"/>
    <col min="10513" max="10513" width="6.3828125" style="2" customWidth="1"/>
    <col min="10514" max="10514" width="4.3828125" style="2" customWidth="1"/>
    <col min="10515" max="10517" width="9.15234375" style="2"/>
    <col min="10518" max="10518" width="37.84375" style="2" customWidth="1"/>
    <col min="10519" max="10752" width="9.15234375" style="2"/>
    <col min="10753" max="10753" width="7.15234375" style="2" customWidth="1"/>
    <col min="10754" max="10754" width="37" style="2" customWidth="1"/>
    <col min="10755" max="10755" width="12.69140625" style="2" customWidth="1"/>
    <col min="10756" max="10756" width="5" style="2" customWidth="1"/>
    <col min="10757" max="10757" width="4.3828125" style="2" customWidth="1"/>
    <col min="10758" max="10758" width="4.15234375" style="2" customWidth="1"/>
    <col min="10759" max="10759" width="4" style="2" customWidth="1"/>
    <col min="10760" max="10766" width="4.3828125" style="2" customWidth="1"/>
    <col min="10767" max="10767" width="5.3046875" style="2" customWidth="1"/>
    <col min="10768" max="10768" width="6" style="2" customWidth="1"/>
    <col min="10769" max="10769" width="6.3828125" style="2" customWidth="1"/>
    <col min="10770" max="10770" width="4.3828125" style="2" customWidth="1"/>
    <col min="10771" max="10773" width="9.15234375" style="2"/>
    <col min="10774" max="10774" width="37.84375" style="2" customWidth="1"/>
    <col min="10775" max="11008" width="9.15234375" style="2"/>
    <col min="11009" max="11009" width="7.15234375" style="2" customWidth="1"/>
    <col min="11010" max="11010" width="37" style="2" customWidth="1"/>
    <col min="11011" max="11011" width="12.69140625" style="2" customWidth="1"/>
    <col min="11012" max="11012" width="5" style="2" customWidth="1"/>
    <col min="11013" max="11013" width="4.3828125" style="2" customWidth="1"/>
    <col min="11014" max="11014" width="4.15234375" style="2" customWidth="1"/>
    <col min="11015" max="11015" width="4" style="2" customWidth="1"/>
    <col min="11016" max="11022" width="4.3828125" style="2" customWidth="1"/>
    <col min="11023" max="11023" width="5.3046875" style="2" customWidth="1"/>
    <col min="11024" max="11024" width="6" style="2" customWidth="1"/>
    <col min="11025" max="11025" width="6.3828125" style="2" customWidth="1"/>
    <col min="11026" max="11026" width="4.3828125" style="2" customWidth="1"/>
    <col min="11027" max="11029" width="9.15234375" style="2"/>
    <col min="11030" max="11030" width="37.84375" style="2" customWidth="1"/>
    <col min="11031" max="11264" width="9.15234375" style="2"/>
    <col min="11265" max="11265" width="7.15234375" style="2" customWidth="1"/>
    <col min="11266" max="11266" width="37" style="2" customWidth="1"/>
    <col min="11267" max="11267" width="12.69140625" style="2" customWidth="1"/>
    <col min="11268" max="11268" width="5" style="2" customWidth="1"/>
    <col min="11269" max="11269" width="4.3828125" style="2" customWidth="1"/>
    <col min="11270" max="11270" width="4.15234375" style="2" customWidth="1"/>
    <col min="11271" max="11271" width="4" style="2" customWidth="1"/>
    <col min="11272" max="11278" width="4.3828125" style="2" customWidth="1"/>
    <col min="11279" max="11279" width="5.3046875" style="2" customWidth="1"/>
    <col min="11280" max="11280" width="6" style="2" customWidth="1"/>
    <col min="11281" max="11281" width="6.3828125" style="2" customWidth="1"/>
    <col min="11282" max="11282" width="4.3828125" style="2" customWidth="1"/>
    <col min="11283" max="11285" width="9.15234375" style="2"/>
    <col min="11286" max="11286" width="37.84375" style="2" customWidth="1"/>
    <col min="11287" max="11520" width="9.15234375" style="2"/>
    <col min="11521" max="11521" width="7.15234375" style="2" customWidth="1"/>
    <col min="11522" max="11522" width="37" style="2" customWidth="1"/>
    <col min="11523" max="11523" width="12.69140625" style="2" customWidth="1"/>
    <col min="11524" max="11524" width="5" style="2" customWidth="1"/>
    <col min="11525" max="11525" width="4.3828125" style="2" customWidth="1"/>
    <col min="11526" max="11526" width="4.15234375" style="2" customWidth="1"/>
    <col min="11527" max="11527" width="4" style="2" customWidth="1"/>
    <col min="11528" max="11534" width="4.3828125" style="2" customWidth="1"/>
    <col min="11535" max="11535" width="5.3046875" style="2" customWidth="1"/>
    <col min="11536" max="11536" width="6" style="2" customWidth="1"/>
    <col min="11537" max="11537" width="6.3828125" style="2" customWidth="1"/>
    <col min="11538" max="11538" width="4.3828125" style="2" customWidth="1"/>
    <col min="11539" max="11541" width="9.15234375" style="2"/>
    <col min="11542" max="11542" width="37.84375" style="2" customWidth="1"/>
    <col min="11543" max="11776" width="9.15234375" style="2"/>
    <col min="11777" max="11777" width="7.15234375" style="2" customWidth="1"/>
    <col min="11778" max="11778" width="37" style="2" customWidth="1"/>
    <col min="11779" max="11779" width="12.69140625" style="2" customWidth="1"/>
    <col min="11780" max="11780" width="5" style="2" customWidth="1"/>
    <col min="11781" max="11781" width="4.3828125" style="2" customWidth="1"/>
    <col min="11782" max="11782" width="4.15234375" style="2" customWidth="1"/>
    <col min="11783" max="11783" width="4" style="2" customWidth="1"/>
    <col min="11784" max="11790" width="4.3828125" style="2" customWidth="1"/>
    <col min="11791" max="11791" width="5.3046875" style="2" customWidth="1"/>
    <col min="11792" max="11792" width="6" style="2" customWidth="1"/>
    <col min="11793" max="11793" width="6.3828125" style="2" customWidth="1"/>
    <col min="11794" max="11794" width="4.3828125" style="2" customWidth="1"/>
    <col min="11795" max="11797" width="9.15234375" style="2"/>
    <col min="11798" max="11798" width="37.84375" style="2" customWidth="1"/>
    <col min="11799" max="12032" width="9.15234375" style="2"/>
    <col min="12033" max="12033" width="7.15234375" style="2" customWidth="1"/>
    <col min="12034" max="12034" width="37" style="2" customWidth="1"/>
    <col min="12035" max="12035" width="12.69140625" style="2" customWidth="1"/>
    <col min="12036" max="12036" width="5" style="2" customWidth="1"/>
    <col min="12037" max="12037" width="4.3828125" style="2" customWidth="1"/>
    <col min="12038" max="12038" width="4.15234375" style="2" customWidth="1"/>
    <col min="12039" max="12039" width="4" style="2" customWidth="1"/>
    <col min="12040" max="12046" width="4.3828125" style="2" customWidth="1"/>
    <col min="12047" max="12047" width="5.3046875" style="2" customWidth="1"/>
    <col min="12048" max="12048" width="6" style="2" customWidth="1"/>
    <col min="12049" max="12049" width="6.3828125" style="2" customWidth="1"/>
    <col min="12050" max="12050" width="4.3828125" style="2" customWidth="1"/>
    <col min="12051" max="12053" width="9.15234375" style="2"/>
    <col min="12054" max="12054" width="37.84375" style="2" customWidth="1"/>
    <col min="12055" max="12288" width="9.15234375" style="2"/>
    <col min="12289" max="12289" width="7.15234375" style="2" customWidth="1"/>
    <col min="12290" max="12290" width="37" style="2" customWidth="1"/>
    <col min="12291" max="12291" width="12.69140625" style="2" customWidth="1"/>
    <col min="12292" max="12292" width="5" style="2" customWidth="1"/>
    <col min="12293" max="12293" width="4.3828125" style="2" customWidth="1"/>
    <col min="12294" max="12294" width="4.15234375" style="2" customWidth="1"/>
    <col min="12295" max="12295" width="4" style="2" customWidth="1"/>
    <col min="12296" max="12302" width="4.3828125" style="2" customWidth="1"/>
    <col min="12303" max="12303" width="5.3046875" style="2" customWidth="1"/>
    <col min="12304" max="12304" width="6" style="2" customWidth="1"/>
    <col min="12305" max="12305" width="6.3828125" style="2" customWidth="1"/>
    <col min="12306" max="12306" width="4.3828125" style="2" customWidth="1"/>
    <col min="12307" max="12309" width="9.15234375" style="2"/>
    <col min="12310" max="12310" width="37.84375" style="2" customWidth="1"/>
    <col min="12311" max="12544" width="9.15234375" style="2"/>
    <col min="12545" max="12545" width="7.15234375" style="2" customWidth="1"/>
    <col min="12546" max="12546" width="37" style="2" customWidth="1"/>
    <col min="12547" max="12547" width="12.69140625" style="2" customWidth="1"/>
    <col min="12548" max="12548" width="5" style="2" customWidth="1"/>
    <col min="12549" max="12549" width="4.3828125" style="2" customWidth="1"/>
    <col min="12550" max="12550" width="4.15234375" style="2" customWidth="1"/>
    <col min="12551" max="12551" width="4" style="2" customWidth="1"/>
    <col min="12552" max="12558" width="4.3828125" style="2" customWidth="1"/>
    <col min="12559" max="12559" width="5.3046875" style="2" customWidth="1"/>
    <col min="12560" max="12560" width="6" style="2" customWidth="1"/>
    <col min="12561" max="12561" width="6.3828125" style="2" customWidth="1"/>
    <col min="12562" max="12562" width="4.3828125" style="2" customWidth="1"/>
    <col min="12563" max="12565" width="9.15234375" style="2"/>
    <col min="12566" max="12566" width="37.84375" style="2" customWidth="1"/>
    <col min="12567" max="12800" width="9.15234375" style="2"/>
    <col min="12801" max="12801" width="7.15234375" style="2" customWidth="1"/>
    <col min="12802" max="12802" width="37" style="2" customWidth="1"/>
    <col min="12803" max="12803" width="12.69140625" style="2" customWidth="1"/>
    <col min="12804" max="12804" width="5" style="2" customWidth="1"/>
    <col min="12805" max="12805" width="4.3828125" style="2" customWidth="1"/>
    <col min="12806" max="12806" width="4.15234375" style="2" customWidth="1"/>
    <col min="12807" max="12807" width="4" style="2" customWidth="1"/>
    <col min="12808" max="12814" width="4.3828125" style="2" customWidth="1"/>
    <col min="12815" max="12815" width="5.3046875" style="2" customWidth="1"/>
    <col min="12816" max="12816" width="6" style="2" customWidth="1"/>
    <col min="12817" max="12817" width="6.3828125" style="2" customWidth="1"/>
    <col min="12818" max="12818" width="4.3828125" style="2" customWidth="1"/>
    <col min="12819" max="12821" width="9.15234375" style="2"/>
    <col min="12822" max="12822" width="37.84375" style="2" customWidth="1"/>
    <col min="12823" max="13056" width="9.15234375" style="2"/>
    <col min="13057" max="13057" width="7.15234375" style="2" customWidth="1"/>
    <col min="13058" max="13058" width="37" style="2" customWidth="1"/>
    <col min="13059" max="13059" width="12.69140625" style="2" customWidth="1"/>
    <col min="13060" max="13060" width="5" style="2" customWidth="1"/>
    <col min="13061" max="13061" width="4.3828125" style="2" customWidth="1"/>
    <col min="13062" max="13062" width="4.15234375" style="2" customWidth="1"/>
    <col min="13063" max="13063" width="4" style="2" customWidth="1"/>
    <col min="13064" max="13070" width="4.3828125" style="2" customWidth="1"/>
    <col min="13071" max="13071" width="5.3046875" style="2" customWidth="1"/>
    <col min="13072" max="13072" width="6" style="2" customWidth="1"/>
    <col min="13073" max="13073" width="6.3828125" style="2" customWidth="1"/>
    <col min="13074" max="13074" width="4.3828125" style="2" customWidth="1"/>
    <col min="13075" max="13077" width="9.15234375" style="2"/>
    <col min="13078" max="13078" width="37.84375" style="2" customWidth="1"/>
    <col min="13079" max="13312" width="9.15234375" style="2"/>
    <col min="13313" max="13313" width="7.15234375" style="2" customWidth="1"/>
    <col min="13314" max="13314" width="37" style="2" customWidth="1"/>
    <col min="13315" max="13315" width="12.69140625" style="2" customWidth="1"/>
    <col min="13316" max="13316" width="5" style="2" customWidth="1"/>
    <col min="13317" max="13317" width="4.3828125" style="2" customWidth="1"/>
    <col min="13318" max="13318" width="4.15234375" style="2" customWidth="1"/>
    <col min="13319" max="13319" width="4" style="2" customWidth="1"/>
    <col min="13320" max="13326" width="4.3828125" style="2" customWidth="1"/>
    <col min="13327" max="13327" width="5.3046875" style="2" customWidth="1"/>
    <col min="13328" max="13328" width="6" style="2" customWidth="1"/>
    <col min="13329" max="13329" width="6.3828125" style="2" customWidth="1"/>
    <col min="13330" max="13330" width="4.3828125" style="2" customWidth="1"/>
    <col min="13331" max="13333" width="9.15234375" style="2"/>
    <col min="13334" max="13334" width="37.84375" style="2" customWidth="1"/>
    <col min="13335" max="13568" width="9.15234375" style="2"/>
    <col min="13569" max="13569" width="7.15234375" style="2" customWidth="1"/>
    <col min="13570" max="13570" width="37" style="2" customWidth="1"/>
    <col min="13571" max="13571" width="12.69140625" style="2" customWidth="1"/>
    <col min="13572" max="13572" width="5" style="2" customWidth="1"/>
    <col min="13573" max="13573" width="4.3828125" style="2" customWidth="1"/>
    <col min="13574" max="13574" width="4.15234375" style="2" customWidth="1"/>
    <col min="13575" max="13575" width="4" style="2" customWidth="1"/>
    <col min="13576" max="13582" width="4.3828125" style="2" customWidth="1"/>
    <col min="13583" max="13583" width="5.3046875" style="2" customWidth="1"/>
    <col min="13584" max="13584" width="6" style="2" customWidth="1"/>
    <col min="13585" max="13585" width="6.3828125" style="2" customWidth="1"/>
    <col min="13586" max="13586" width="4.3828125" style="2" customWidth="1"/>
    <col min="13587" max="13589" width="9.15234375" style="2"/>
    <col min="13590" max="13590" width="37.84375" style="2" customWidth="1"/>
    <col min="13591" max="13824" width="9.15234375" style="2"/>
    <col min="13825" max="13825" width="7.15234375" style="2" customWidth="1"/>
    <col min="13826" max="13826" width="37" style="2" customWidth="1"/>
    <col min="13827" max="13827" width="12.69140625" style="2" customWidth="1"/>
    <col min="13828" max="13828" width="5" style="2" customWidth="1"/>
    <col min="13829" max="13829" width="4.3828125" style="2" customWidth="1"/>
    <col min="13830" max="13830" width="4.15234375" style="2" customWidth="1"/>
    <col min="13831" max="13831" width="4" style="2" customWidth="1"/>
    <col min="13832" max="13838" width="4.3828125" style="2" customWidth="1"/>
    <col min="13839" max="13839" width="5.3046875" style="2" customWidth="1"/>
    <col min="13840" max="13840" width="6" style="2" customWidth="1"/>
    <col min="13841" max="13841" width="6.3828125" style="2" customWidth="1"/>
    <col min="13842" max="13842" width="4.3828125" style="2" customWidth="1"/>
    <col min="13843" max="13845" width="9.15234375" style="2"/>
    <col min="13846" max="13846" width="37.84375" style="2" customWidth="1"/>
    <col min="13847" max="14080" width="9.15234375" style="2"/>
    <col min="14081" max="14081" width="7.15234375" style="2" customWidth="1"/>
    <col min="14082" max="14082" width="37" style="2" customWidth="1"/>
    <col min="14083" max="14083" width="12.69140625" style="2" customWidth="1"/>
    <col min="14084" max="14084" width="5" style="2" customWidth="1"/>
    <col min="14085" max="14085" width="4.3828125" style="2" customWidth="1"/>
    <col min="14086" max="14086" width="4.15234375" style="2" customWidth="1"/>
    <col min="14087" max="14087" width="4" style="2" customWidth="1"/>
    <col min="14088" max="14094" width="4.3828125" style="2" customWidth="1"/>
    <col min="14095" max="14095" width="5.3046875" style="2" customWidth="1"/>
    <col min="14096" max="14096" width="6" style="2" customWidth="1"/>
    <col min="14097" max="14097" width="6.3828125" style="2" customWidth="1"/>
    <col min="14098" max="14098" width="4.3828125" style="2" customWidth="1"/>
    <col min="14099" max="14101" width="9.15234375" style="2"/>
    <col min="14102" max="14102" width="37.84375" style="2" customWidth="1"/>
    <col min="14103" max="14336" width="9.15234375" style="2"/>
    <col min="14337" max="14337" width="7.15234375" style="2" customWidth="1"/>
    <col min="14338" max="14338" width="37" style="2" customWidth="1"/>
    <col min="14339" max="14339" width="12.69140625" style="2" customWidth="1"/>
    <col min="14340" max="14340" width="5" style="2" customWidth="1"/>
    <col min="14341" max="14341" width="4.3828125" style="2" customWidth="1"/>
    <col min="14342" max="14342" width="4.15234375" style="2" customWidth="1"/>
    <col min="14343" max="14343" width="4" style="2" customWidth="1"/>
    <col min="14344" max="14350" width="4.3828125" style="2" customWidth="1"/>
    <col min="14351" max="14351" width="5.3046875" style="2" customWidth="1"/>
    <col min="14352" max="14352" width="6" style="2" customWidth="1"/>
    <col min="14353" max="14353" width="6.3828125" style="2" customWidth="1"/>
    <col min="14354" max="14354" width="4.3828125" style="2" customWidth="1"/>
    <col min="14355" max="14357" width="9.15234375" style="2"/>
    <col min="14358" max="14358" width="37.84375" style="2" customWidth="1"/>
    <col min="14359" max="14592" width="9.15234375" style="2"/>
    <col min="14593" max="14593" width="7.15234375" style="2" customWidth="1"/>
    <col min="14594" max="14594" width="37" style="2" customWidth="1"/>
    <col min="14595" max="14595" width="12.69140625" style="2" customWidth="1"/>
    <col min="14596" max="14596" width="5" style="2" customWidth="1"/>
    <col min="14597" max="14597" width="4.3828125" style="2" customWidth="1"/>
    <col min="14598" max="14598" width="4.15234375" style="2" customWidth="1"/>
    <col min="14599" max="14599" width="4" style="2" customWidth="1"/>
    <col min="14600" max="14606" width="4.3828125" style="2" customWidth="1"/>
    <col min="14607" max="14607" width="5.3046875" style="2" customWidth="1"/>
    <col min="14608" max="14608" width="6" style="2" customWidth="1"/>
    <col min="14609" max="14609" width="6.3828125" style="2" customWidth="1"/>
    <col min="14610" max="14610" width="4.3828125" style="2" customWidth="1"/>
    <col min="14611" max="14613" width="9.15234375" style="2"/>
    <col min="14614" max="14614" width="37.84375" style="2" customWidth="1"/>
    <col min="14615" max="14848" width="9.15234375" style="2"/>
    <col min="14849" max="14849" width="7.15234375" style="2" customWidth="1"/>
    <col min="14850" max="14850" width="37" style="2" customWidth="1"/>
    <col min="14851" max="14851" width="12.69140625" style="2" customWidth="1"/>
    <col min="14852" max="14852" width="5" style="2" customWidth="1"/>
    <col min="14853" max="14853" width="4.3828125" style="2" customWidth="1"/>
    <col min="14854" max="14854" width="4.15234375" style="2" customWidth="1"/>
    <col min="14855" max="14855" width="4" style="2" customWidth="1"/>
    <col min="14856" max="14862" width="4.3828125" style="2" customWidth="1"/>
    <col min="14863" max="14863" width="5.3046875" style="2" customWidth="1"/>
    <col min="14864" max="14864" width="6" style="2" customWidth="1"/>
    <col min="14865" max="14865" width="6.3828125" style="2" customWidth="1"/>
    <col min="14866" max="14866" width="4.3828125" style="2" customWidth="1"/>
    <col min="14867" max="14869" width="9.15234375" style="2"/>
    <col min="14870" max="14870" width="37.84375" style="2" customWidth="1"/>
    <col min="14871" max="15104" width="9.15234375" style="2"/>
    <col min="15105" max="15105" width="7.15234375" style="2" customWidth="1"/>
    <col min="15106" max="15106" width="37" style="2" customWidth="1"/>
    <col min="15107" max="15107" width="12.69140625" style="2" customWidth="1"/>
    <col min="15108" max="15108" width="5" style="2" customWidth="1"/>
    <col min="15109" max="15109" width="4.3828125" style="2" customWidth="1"/>
    <col min="15110" max="15110" width="4.15234375" style="2" customWidth="1"/>
    <col min="15111" max="15111" width="4" style="2" customWidth="1"/>
    <col min="15112" max="15118" width="4.3828125" style="2" customWidth="1"/>
    <col min="15119" max="15119" width="5.3046875" style="2" customWidth="1"/>
    <col min="15120" max="15120" width="6" style="2" customWidth="1"/>
    <col min="15121" max="15121" width="6.3828125" style="2" customWidth="1"/>
    <col min="15122" max="15122" width="4.3828125" style="2" customWidth="1"/>
    <col min="15123" max="15125" width="9.15234375" style="2"/>
    <col min="15126" max="15126" width="37.84375" style="2" customWidth="1"/>
    <col min="15127" max="15360" width="9.15234375" style="2"/>
    <col min="15361" max="15361" width="7.15234375" style="2" customWidth="1"/>
    <col min="15362" max="15362" width="37" style="2" customWidth="1"/>
    <col min="15363" max="15363" width="12.69140625" style="2" customWidth="1"/>
    <col min="15364" max="15364" width="5" style="2" customWidth="1"/>
    <col min="15365" max="15365" width="4.3828125" style="2" customWidth="1"/>
    <col min="15366" max="15366" width="4.15234375" style="2" customWidth="1"/>
    <col min="15367" max="15367" width="4" style="2" customWidth="1"/>
    <col min="15368" max="15374" width="4.3828125" style="2" customWidth="1"/>
    <col min="15375" max="15375" width="5.3046875" style="2" customWidth="1"/>
    <col min="15376" max="15376" width="6" style="2" customWidth="1"/>
    <col min="15377" max="15377" width="6.3828125" style="2" customWidth="1"/>
    <col min="15378" max="15378" width="4.3828125" style="2" customWidth="1"/>
    <col min="15379" max="15381" width="9.15234375" style="2"/>
    <col min="15382" max="15382" width="37.84375" style="2" customWidth="1"/>
    <col min="15383" max="15616" width="9.15234375" style="2"/>
    <col min="15617" max="15617" width="7.15234375" style="2" customWidth="1"/>
    <col min="15618" max="15618" width="37" style="2" customWidth="1"/>
    <col min="15619" max="15619" width="12.69140625" style="2" customWidth="1"/>
    <col min="15620" max="15620" width="5" style="2" customWidth="1"/>
    <col min="15621" max="15621" width="4.3828125" style="2" customWidth="1"/>
    <col min="15622" max="15622" width="4.15234375" style="2" customWidth="1"/>
    <col min="15623" max="15623" width="4" style="2" customWidth="1"/>
    <col min="15624" max="15630" width="4.3828125" style="2" customWidth="1"/>
    <col min="15631" max="15631" width="5.3046875" style="2" customWidth="1"/>
    <col min="15632" max="15632" width="6" style="2" customWidth="1"/>
    <col min="15633" max="15633" width="6.3828125" style="2" customWidth="1"/>
    <col min="15634" max="15634" width="4.3828125" style="2" customWidth="1"/>
    <col min="15635" max="15637" width="9.15234375" style="2"/>
    <col min="15638" max="15638" width="37.84375" style="2" customWidth="1"/>
    <col min="15639" max="15872" width="9.15234375" style="2"/>
    <col min="15873" max="15873" width="7.15234375" style="2" customWidth="1"/>
    <col min="15874" max="15874" width="37" style="2" customWidth="1"/>
    <col min="15875" max="15875" width="12.69140625" style="2" customWidth="1"/>
    <col min="15876" max="15876" width="5" style="2" customWidth="1"/>
    <col min="15877" max="15877" width="4.3828125" style="2" customWidth="1"/>
    <col min="15878" max="15878" width="4.15234375" style="2" customWidth="1"/>
    <col min="15879" max="15879" width="4" style="2" customWidth="1"/>
    <col min="15880" max="15886" width="4.3828125" style="2" customWidth="1"/>
    <col min="15887" max="15887" width="5.3046875" style="2" customWidth="1"/>
    <col min="15888" max="15888" width="6" style="2" customWidth="1"/>
    <col min="15889" max="15889" width="6.3828125" style="2" customWidth="1"/>
    <col min="15890" max="15890" width="4.3828125" style="2" customWidth="1"/>
    <col min="15891" max="15893" width="9.15234375" style="2"/>
    <col min="15894" max="15894" width="37.84375" style="2" customWidth="1"/>
    <col min="15895" max="16128" width="9.15234375" style="2"/>
    <col min="16129" max="16129" width="7.15234375" style="2" customWidth="1"/>
    <col min="16130" max="16130" width="37" style="2" customWidth="1"/>
    <col min="16131" max="16131" width="12.69140625" style="2" customWidth="1"/>
    <col min="16132" max="16132" width="5" style="2" customWidth="1"/>
    <col min="16133" max="16133" width="4.3828125" style="2" customWidth="1"/>
    <col min="16134" max="16134" width="4.15234375" style="2" customWidth="1"/>
    <col min="16135" max="16135" width="4" style="2" customWidth="1"/>
    <col min="16136" max="16142" width="4.3828125" style="2" customWidth="1"/>
    <col min="16143" max="16143" width="5.3046875" style="2" customWidth="1"/>
    <col min="16144" max="16144" width="6" style="2" customWidth="1"/>
    <col min="16145" max="16145" width="6.3828125" style="2" customWidth="1"/>
    <col min="16146" max="16146" width="4.3828125" style="2" customWidth="1"/>
    <col min="16147" max="16149" width="9.15234375" style="2"/>
    <col min="16150" max="16150" width="37.84375" style="2" customWidth="1"/>
    <col min="16151" max="16384" width="9.15234375" style="2"/>
  </cols>
  <sheetData>
    <row r="1" spans="1:23">
      <c r="A1" s="1" t="s">
        <v>0</v>
      </c>
    </row>
    <row r="2" spans="1:23">
      <c r="A2" s="4" t="s">
        <v>756</v>
      </c>
    </row>
    <row r="3" spans="1:23">
      <c r="A3" s="1" t="s">
        <v>757</v>
      </c>
    </row>
    <row r="4" spans="1:23">
      <c r="A4" s="4" t="s">
        <v>758</v>
      </c>
    </row>
    <row r="5" spans="1:23">
      <c r="A5" s="4" t="s">
        <v>759</v>
      </c>
      <c r="B5" s="194"/>
      <c r="C5" s="194"/>
    </row>
    <row r="6" spans="1:23">
      <c r="A6" s="4" t="s">
        <v>760</v>
      </c>
    </row>
    <row r="7" spans="1:23">
      <c r="A7" s="4" t="s">
        <v>8</v>
      </c>
    </row>
    <row r="8" spans="1:23">
      <c r="A8" s="4"/>
    </row>
    <row r="9" spans="1:23" ht="59.25" customHeight="1">
      <c r="A9" s="298" t="s">
        <v>9</v>
      </c>
      <c r="B9" s="274" t="s">
        <v>10</v>
      </c>
      <c r="C9" s="274" t="s">
        <v>761</v>
      </c>
      <c r="D9" s="299" t="s">
        <v>11</v>
      </c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22"/>
      <c r="R9" s="323"/>
      <c r="S9" s="134"/>
      <c r="T9" s="134"/>
      <c r="U9" s="132" t="s">
        <v>12</v>
      </c>
      <c r="V9" s="274" t="s">
        <v>13</v>
      </c>
    </row>
    <row r="10" spans="1:23" ht="30.9">
      <c r="A10" s="298"/>
      <c r="B10" s="274"/>
      <c r="C10" s="274"/>
      <c r="D10" s="302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24"/>
      <c r="R10" s="325"/>
      <c r="S10" s="134"/>
      <c r="T10" s="134"/>
      <c r="U10" s="132" t="s">
        <v>105</v>
      </c>
      <c r="V10" s="274"/>
    </row>
    <row r="11" spans="1:23" ht="62.25" customHeight="1">
      <c r="A11" s="298"/>
      <c r="B11" s="274"/>
      <c r="C11" s="274"/>
      <c r="D11" s="132">
        <v>1</v>
      </c>
      <c r="E11" s="132">
        <v>2</v>
      </c>
      <c r="F11" s="132">
        <v>3</v>
      </c>
      <c r="G11" s="132">
        <v>4</v>
      </c>
      <c r="H11" s="132">
        <v>5</v>
      </c>
      <c r="I11" s="132">
        <v>6</v>
      </c>
      <c r="J11" s="132">
        <v>7</v>
      </c>
      <c r="K11" s="132">
        <v>8</v>
      </c>
      <c r="L11" s="132">
        <v>9</v>
      </c>
      <c r="M11" s="132">
        <v>10</v>
      </c>
      <c r="N11" s="132">
        <v>11</v>
      </c>
      <c r="O11" s="132">
        <v>12</v>
      </c>
      <c r="P11" s="132">
        <v>13</v>
      </c>
      <c r="Q11" s="132">
        <v>14</v>
      </c>
      <c r="R11" s="132">
        <v>15</v>
      </c>
      <c r="S11" s="195" t="s">
        <v>762</v>
      </c>
      <c r="T11" s="132" t="s">
        <v>763</v>
      </c>
      <c r="U11" s="132"/>
      <c r="V11" s="132"/>
    </row>
    <row r="12" spans="1:23">
      <c r="A12" s="16">
        <v>5</v>
      </c>
      <c r="B12" s="16" t="s">
        <v>53</v>
      </c>
      <c r="C12" s="199">
        <v>40116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0</v>
      </c>
      <c r="K12" s="9">
        <v>1</v>
      </c>
      <c r="L12" s="9">
        <v>1</v>
      </c>
      <c r="M12" s="9">
        <v>1</v>
      </c>
      <c r="N12" s="9">
        <v>4</v>
      </c>
      <c r="O12" s="200"/>
      <c r="P12" s="200"/>
      <c r="Q12" s="200"/>
      <c r="R12" s="200"/>
      <c r="S12" s="9">
        <v>40</v>
      </c>
      <c r="T12" s="9">
        <v>10</v>
      </c>
      <c r="U12" s="9">
        <v>64</v>
      </c>
      <c r="V12" s="9" t="s">
        <v>764</v>
      </c>
      <c r="W12" s="2">
        <v>65</v>
      </c>
    </row>
    <row r="13" spans="1:23">
      <c r="A13" s="18">
        <v>5</v>
      </c>
      <c r="B13" s="18" t="s">
        <v>693</v>
      </c>
      <c r="C13" s="201">
        <v>39831</v>
      </c>
      <c r="D13" s="13">
        <v>1</v>
      </c>
      <c r="E13" s="13">
        <v>1</v>
      </c>
      <c r="F13" s="13">
        <v>1</v>
      </c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5</v>
      </c>
      <c r="O13" s="19"/>
      <c r="P13" s="19"/>
      <c r="Q13" s="19"/>
      <c r="R13" s="19"/>
      <c r="S13" s="13">
        <v>30</v>
      </c>
      <c r="T13" s="13">
        <v>7</v>
      </c>
      <c r="U13" s="13">
        <v>52</v>
      </c>
      <c r="V13" s="13" t="s">
        <v>764</v>
      </c>
    </row>
    <row r="14" spans="1:23">
      <c r="A14" s="18">
        <v>7</v>
      </c>
      <c r="B14" s="18" t="s">
        <v>612</v>
      </c>
      <c r="C14" s="201">
        <v>39593</v>
      </c>
      <c r="D14" s="13">
        <v>1</v>
      </c>
      <c r="E14" s="13">
        <v>1</v>
      </c>
      <c r="F14" s="13">
        <v>1</v>
      </c>
      <c r="G14" s="13">
        <v>1</v>
      </c>
      <c r="H14" s="13">
        <v>1</v>
      </c>
      <c r="I14" s="13">
        <v>0</v>
      </c>
      <c r="J14" s="13">
        <v>1</v>
      </c>
      <c r="K14" s="13">
        <v>1</v>
      </c>
      <c r="L14" s="13">
        <v>1</v>
      </c>
      <c r="M14" s="13">
        <v>0</v>
      </c>
      <c r="N14" s="13">
        <v>1</v>
      </c>
      <c r="O14" s="13">
        <v>1</v>
      </c>
      <c r="P14" s="13">
        <v>0</v>
      </c>
      <c r="Q14" s="13">
        <v>1</v>
      </c>
      <c r="R14" s="13">
        <v>8</v>
      </c>
      <c r="S14" s="13">
        <v>35</v>
      </c>
      <c r="T14" s="13">
        <v>10</v>
      </c>
      <c r="U14" s="13">
        <v>64</v>
      </c>
      <c r="V14" s="18" t="s">
        <v>764</v>
      </c>
      <c r="W14" s="2">
        <v>89</v>
      </c>
    </row>
    <row r="15" spans="1:23">
      <c r="A15" s="133"/>
      <c r="B15" s="133" t="s">
        <v>408</v>
      </c>
      <c r="C15" s="133"/>
      <c r="D15" s="132">
        <v>1</v>
      </c>
      <c r="E15" s="132">
        <v>1</v>
      </c>
      <c r="F15" s="132">
        <v>1</v>
      </c>
      <c r="G15" s="132">
        <v>1</v>
      </c>
      <c r="H15" s="132">
        <v>1</v>
      </c>
      <c r="I15" s="132">
        <v>1</v>
      </c>
      <c r="J15" s="132">
        <v>0.5</v>
      </c>
      <c r="K15" s="132">
        <v>1</v>
      </c>
      <c r="L15" s="132">
        <v>1</v>
      </c>
      <c r="M15" s="132">
        <v>1</v>
      </c>
      <c r="N15" s="132">
        <v>4.5</v>
      </c>
      <c r="O15" s="132">
        <v>35</v>
      </c>
      <c r="P15" s="132">
        <v>8.5</v>
      </c>
      <c r="Q15" s="132">
        <v>58</v>
      </c>
      <c r="R15" s="132"/>
      <c r="S15" s="134"/>
      <c r="T15" s="134"/>
      <c r="U15" s="134"/>
      <c r="V15" s="25"/>
    </row>
    <row r="16" spans="1:23">
      <c r="A16" s="197"/>
      <c r="M16" s="198"/>
      <c r="N16" s="198"/>
      <c r="O16" s="198"/>
      <c r="P16" s="198"/>
      <c r="Q16" s="198"/>
      <c r="R16" s="198"/>
    </row>
    <row r="17" spans="1:18">
      <c r="A17" s="62"/>
      <c r="M17" s="134"/>
      <c r="N17" s="134"/>
      <c r="O17" s="134"/>
      <c r="P17" s="134"/>
      <c r="Q17" s="134"/>
      <c r="R17" s="134"/>
    </row>
    <row r="18" spans="1:18">
      <c r="A18" s="62"/>
      <c r="B18" s="4"/>
      <c r="C18" s="4"/>
      <c r="M18" s="134"/>
      <c r="N18" s="134"/>
      <c r="O18" s="134"/>
      <c r="P18" s="134"/>
      <c r="Q18" s="134"/>
      <c r="R18" s="134"/>
    </row>
    <row r="19" spans="1:18">
      <c r="A19" s="4"/>
    </row>
    <row r="20" spans="1:18">
      <c r="A20" s="4"/>
      <c r="B20" s="4"/>
      <c r="C20" s="4"/>
    </row>
    <row r="21" spans="1:18">
      <c r="A21" s="4"/>
    </row>
    <row r="22" spans="1:18">
      <c r="A22" s="4"/>
      <c r="B22" s="4"/>
      <c r="C22" s="4"/>
    </row>
    <row r="23" spans="1:18">
      <c r="A23" s="31"/>
    </row>
    <row r="24" spans="1:18">
      <c r="A24" s="31"/>
    </row>
    <row r="25" spans="1:18">
      <c r="A25" s="31"/>
    </row>
    <row r="26" spans="1:18">
      <c r="A26" s="31"/>
    </row>
    <row r="27" spans="1:18">
      <c r="A27" s="31"/>
    </row>
    <row r="28" spans="1:18">
      <c r="A28" s="31"/>
    </row>
    <row r="29" spans="1:18">
      <c r="A29" s="31"/>
    </row>
  </sheetData>
  <mergeCells count="5">
    <mergeCell ref="A9:A11"/>
    <mergeCell ref="B9:B11"/>
    <mergeCell ref="C9:C11"/>
    <mergeCell ref="D9:R10"/>
    <mergeCell ref="V9:V10"/>
  </mergeCells>
  <pageMargins left="0.7" right="0.7" top="0.75" bottom="0.75" header="0.3" footer="0.3"/>
  <pageSetup paperSize="9"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6"/>
  <sheetViews>
    <sheetView view="pageBreakPreview" zoomScaleSheetLayoutView="100" workbookViewId="0">
      <selection activeCell="I16" sqref="I16"/>
    </sheetView>
  </sheetViews>
  <sheetFormatPr defaultColWidth="9.15234375" defaultRowHeight="15.9"/>
  <cols>
    <col min="1" max="1" width="10.3046875" style="2" customWidth="1"/>
    <col min="2" max="2" width="17.3828125" style="2" customWidth="1"/>
    <col min="3" max="3" width="12.84375" style="2" customWidth="1"/>
    <col min="4" max="4" width="12" style="2" customWidth="1"/>
    <col min="5" max="11" width="9.15234375" style="2" customWidth="1"/>
    <col min="12" max="12" width="9.15234375" style="2"/>
    <col min="13" max="13" width="26.53515625" style="2" customWidth="1"/>
    <col min="14" max="16384" width="9.15234375" style="2"/>
  </cols>
  <sheetData>
    <row r="1" spans="1:13">
      <c r="A1" s="1" t="s">
        <v>0</v>
      </c>
    </row>
    <row r="2" spans="1:13">
      <c r="A2" s="4" t="s">
        <v>1</v>
      </c>
      <c r="G2" s="2" t="s">
        <v>751</v>
      </c>
    </row>
    <row r="3" spans="1:13">
      <c r="A3" s="4" t="s">
        <v>3</v>
      </c>
    </row>
    <row r="4" spans="1:13">
      <c r="A4" s="4" t="s">
        <v>104</v>
      </c>
      <c r="D4" s="26">
        <v>44120</v>
      </c>
    </row>
    <row r="5" spans="1:13">
      <c r="A5" s="4" t="s">
        <v>5</v>
      </c>
      <c r="B5" s="2" t="s">
        <v>518</v>
      </c>
    </row>
    <row r="6" spans="1:13">
      <c r="A6" s="4" t="s">
        <v>7</v>
      </c>
      <c r="D6" s="2">
        <v>8</v>
      </c>
    </row>
    <row r="7" spans="1:13">
      <c r="A7" s="4" t="s">
        <v>8</v>
      </c>
    </row>
    <row r="8" spans="1:13" ht="16.3" thickBot="1">
      <c r="A8" s="4"/>
    </row>
    <row r="9" spans="1:13" ht="59.25" customHeight="1">
      <c r="A9" s="262" t="s">
        <v>9</v>
      </c>
      <c r="B9" s="265" t="s">
        <v>10</v>
      </c>
      <c r="C9" s="129"/>
      <c r="D9" s="268" t="s">
        <v>11</v>
      </c>
      <c r="E9" s="269"/>
      <c r="F9" s="269"/>
      <c r="G9" s="269"/>
      <c r="H9" s="269"/>
      <c r="I9" s="269"/>
      <c r="J9" s="269"/>
      <c r="K9" s="270"/>
      <c r="L9" s="130" t="s">
        <v>12</v>
      </c>
      <c r="M9" s="265" t="s">
        <v>13</v>
      </c>
    </row>
    <row r="10" spans="1:13" ht="31.3" thickBot="1">
      <c r="A10" s="263"/>
      <c r="B10" s="266"/>
      <c r="C10" s="192" t="s">
        <v>752</v>
      </c>
      <c r="D10" s="271"/>
      <c r="E10" s="272"/>
      <c r="F10" s="272"/>
      <c r="G10" s="272"/>
      <c r="H10" s="272"/>
      <c r="I10" s="272"/>
      <c r="J10" s="272"/>
      <c r="K10" s="273"/>
      <c r="L10" s="131" t="s">
        <v>105</v>
      </c>
      <c r="M10" s="267"/>
    </row>
    <row r="11" spans="1:13" ht="46.75" thickBot="1">
      <c r="A11" s="264"/>
      <c r="B11" s="267"/>
      <c r="C11" s="131"/>
      <c r="D11" s="131">
        <v>1</v>
      </c>
      <c r="E11" s="131">
        <v>2</v>
      </c>
      <c r="F11" s="131">
        <v>3</v>
      </c>
      <c r="G11" s="131">
        <v>4</v>
      </c>
      <c r="H11" s="131">
        <v>5</v>
      </c>
      <c r="I11" s="131">
        <v>6</v>
      </c>
      <c r="J11" s="131">
        <v>7</v>
      </c>
      <c r="K11" s="131" t="s">
        <v>753</v>
      </c>
      <c r="L11" s="131"/>
      <c r="M11" s="131"/>
    </row>
    <row r="12" spans="1:13" ht="46.75" thickBot="1">
      <c r="A12" s="128">
        <v>8</v>
      </c>
      <c r="B12" s="30" t="s">
        <v>571</v>
      </c>
      <c r="C12" s="193">
        <v>39060</v>
      </c>
      <c r="D12" s="30">
        <v>10</v>
      </c>
      <c r="E12" s="30">
        <v>2</v>
      </c>
      <c r="F12" s="30">
        <v>5</v>
      </c>
      <c r="G12" s="30">
        <v>5</v>
      </c>
      <c r="H12" s="30">
        <v>4</v>
      </c>
      <c r="I12" s="30">
        <v>2</v>
      </c>
      <c r="J12" s="30">
        <v>6</v>
      </c>
      <c r="K12" s="30">
        <v>20</v>
      </c>
      <c r="L12" s="30">
        <v>54</v>
      </c>
      <c r="M12" s="30" t="s">
        <v>754</v>
      </c>
    </row>
    <row r="13" spans="1:13" ht="46.75" thickBot="1">
      <c r="A13" s="128">
        <v>11</v>
      </c>
      <c r="B13" s="30" t="s">
        <v>755</v>
      </c>
      <c r="C13" s="193">
        <v>37750</v>
      </c>
      <c r="D13" s="30">
        <v>6</v>
      </c>
      <c r="E13" s="30">
        <v>9</v>
      </c>
      <c r="F13" s="30">
        <v>11</v>
      </c>
      <c r="G13" s="30">
        <v>6</v>
      </c>
      <c r="H13" s="30">
        <v>8</v>
      </c>
      <c r="I13" s="30">
        <v>5</v>
      </c>
      <c r="J13" s="30"/>
      <c r="K13" s="30">
        <v>15</v>
      </c>
      <c r="L13" s="30">
        <v>60</v>
      </c>
      <c r="M13" s="30" t="s">
        <v>754</v>
      </c>
    </row>
    <row r="14" spans="1:13">
      <c r="A14" s="4"/>
    </row>
    <row r="15" spans="1:13">
      <c r="A15" s="4"/>
      <c r="B15" s="4"/>
      <c r="C15" s="4"/>
    </row>
    <row r="16" spans="1:13">
      <c r="A16" s="4"/>
    </row>
    <row r="17" spans="1:3">
      <c r="A17" s="4"/>
      <c r="B17" s="4"/>
      <c r="C17" s="4"/>
    </row>
    <row r="18" spans="1:3">
      <c r="A18" s="4"/>
    </row>
    <row r="19" spans="1:3">
      <c r="A19" s="4"/>
      <c r="B19" s="4"/>
      <c r="C19" s="4"/>
    </row>
    <row r="20" spans="1:3">
      <c r="A20" s="31"/>
    </row>
    <row r="21" spans="1:3">
      <c r="A21" s="31"/>
    </row>
    <row r="22" spans="1:3">
      <c r="A22" s="31"/>
    </row>
    <row r="23" spans="1:3">
      <c r="A23" s="31"/>
    </row>
    <row r="24" spans="1:3">
      <c r="A24" s="31"/>
    </row>
    <row r="25" spans="1:3">
      <c r="A25" s="31"/>
    </row>
    <row r="26" spans="1:3">
      <c r="A26" s="31"/>
    </row>
  </sheetData>
  <mergeCells count="4">
    <mergeCell ref="A9:A11"/>
    <mergeCell ref="B9:B11"/>
    <mergeCell ref="D9:K10"/>
    <mergeCell ref="M9:M10"/>
  </mergeCells>
  <pageMargins left="0.7" right="0.7" top="0.75" bottom="0.75" header="0.3" footer="0.3"/>
  <pageSetup paperSize="9" scale="8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H30"/>
  <sheetViews>
    <sheetView view="pageBreakPreview" topLeftCell="A7" zoomScale="70" zoomScaleSheetLayoutView="70" workbookViewId="0">
      <selection activeCell="AG23" sqref="AG23"/>
    </sheetView>
  </sheetViews>
  <sheetFormatPr defaultRowHeight="15.9"/>
  <cols>
    <col min="1" max="1" width="7.53515625" style="2" customWidth="1"/>
    <col min="2" max="2" width="35.84375" style="2" customWidth="1"/>
    <col min="3" max="3" width="14.3046875" style="2" customWidth="1"/>
    <col min="4" max="4" width="4.3828125" style="2" customWidth="1"/>
    <col min="5" max="5" width="5.3046875" style="2" customWidth="1"/>
    <col min="6" max="6" width="5.69140625" style="2" customWidth="1"/>
    <col min="7" max="7" width="4.15234375" style="2" customWidth="1"/>
    <col min="8" max="21" width="4.3828125" style="2" customWidth="1"/>
    <col min="22" max="32" width="4.84375" style="2" customWidth="1"/>
    <col min="33" max="33" width="56.3046875" style="2" customWidth="1"/>
    <col min="34" max="34" width="11.53515625" style="2" bestFit="1" customWidth="1"/>
    <col min="35" max="256" width="9.15234375" style="2"/>
    <col min="257" max="257" width="7.53515625" style="2" customWidth="1"/>
    <col min="258" max="258" width="35.84375" style="2" customWidth="1"/>
    <col min="259" max="259" width="14.3046875" style="2" customWidth="1"/>
    <col min="260" max="260" width="4.3828125" style="2" customWidth="1"/>
    <col min="261" max="261" width="5.3046875" style="2" customWidth="1"/>
    <col min="262" max="262" width="5.69140625" style="2" customWidth="1"/>
    <col min="263" max="263" width="4.15234375" style="2" customWidth="1"/>
    <col min="264" max="277" width="4.3828125" style="2" customWidth="1"/>
    <col min="278" max="288" width="4.84375" style="2" customWidth="1"/>
    <col min="289" max="289" width="56.3046875" style="2" customWidth="1"/>
    <col min="290" max="290" width="11.53515625" style="2" bestFit="1" customWidth="1"/>
    <col min="291" max="512" width="9.15234375" style="2"/>
    <col min="513" max="513" width="7.53515625" style="2" customWidth="1"/>
    <col min="514" max="514" width="35.84375" style="2" customWidth="1"/>
    <col min="515" max="515" width="14.3046875" style="2" customWidth="1"/>
    <col min="516" max="516" width="4.3828125" style="2" customWidth="1"/>
    <col min="517" max="517" width="5.3046875" style="2" customWidth="1"/>
    <col min="518" max="518" width="5.69140625" style="2" customWidth="1"/>
    <col min="519" max="519" width="4.15234375" style="2" customWidth="1"/>
    <col min="520" max="533" width="4.3828125" style="2" customWidth="1"/>
    <col min="534" max="544" width="4.84375" style="2" customWidth="1"/>
    <col min="545" max="545" width="56.3046875" style="2" customWidth="1"/>
    <col min="546" max="546" width="11.53515625" style="2" bestFit="1" customWidth="1"/>
    <col min="547" max="768" width="9.15234375" style="2"/>
    <col min="769" max="769" width="7.53515625" style="2" customWidth="1"/>
    <col min="770" max="770" width="35.84375" style="2" customWidth="1"/>
    <col min="771" max="771" width="14.3046875" style="2" customWidth="1"/>
    <col min="772" max="772" width="4.3828125" style="2" customWidth="1"/>
    <col min="773" max="773" width="5.3046875" style="2" customWidth="1"/>
    <col min="774" max="774" width="5.69140625" style="2" customWidth="1"/>
    <col min="775" max="775" width="4.15234375" style="2" customWidth="1"/>
    <col min="776" max="789" width="4.3828125" style="2" customWidth="1"/>
    <col min="790" max="800" width="4.84375" style="2" customWidth="1"/>
    <col min="801" max="801" width="56.3046875" style="2" customWidth="1"/>
    <col min="802" max="802" width="11.53515625" style="2" bestFit="1" customWidth="1"/>
    <col min="803" max="1024" width="9.15234375" style="2"/>
    <col min="1025" max="1025" width="7.53515625" style="2" customWidth="1"/>
    <col min="1026" max="1026" width="35.84375" style="2" customWidth="1"/>
    <col min="1027" max="1027" width="14.3046875" style="2" customWidth="1"/>
    <col min="1028" max="1028" width="4.3828125" style="2" customWidth="1"/>
    <col min="1029" max="1029" width="5.3046875" style="2" customWidth="1"/>
    <col min="1030" max="1030" width="5.69140625" style="2" customWidth="1"/>
    <col min="1031" max="1031" width="4.15234375" style="2" customWidth="1"/>
    <col min="1032" max="1045" width="4.3828125" style="2" customWidth="1"/>
    <col min="1046" max="1056" width="4.84375" style="2" customWidth="1"/>
    <col min="1057" max="1057" width="56.3046875" style="2" customWidth="1"/>
    <col min="1058" max="1058" width="11.53515625" style="2" bestFit="1" customWidth="1"/>
    <col min="1059" max="1280" width="9.15234375" style="2"/>
    <col min="1281" max="1281" width="7.53515625" style="2" customWidth="1"/>
    <col min="1282" max="1282" width="35.84375" style="2" customWidth="1"/>
    <col min="1283" max="1283" width="14.3046875" style="2" customWidth="1"/>
    <col min="1284" max="1284" width="4.3828125" style="2" customWidth="1"/>
    <col min="1285" max="1285" width="5.3046875" style="2" customWidth="1"/>
    <col min="1286" max="1286" width="5.69140625" style="2" customWidth="1"/>
    <col min="1287" max="1287" width="4.15234375" style="2" customWidth="1"/>
    <col min="1288" max="1301" width="4.3828125" style="2" customWidth="1"/>
    <col min="1302" max="1312" width="4.84375" style="2" customWidth="1"/>
    <col min="1313" max="1313" width="56.3046875" style="2" customWidth="1"/>
    <col min="1314" max="1314" width="11.53515625" style="2" bestFit="1" customWidth="1"/>
    <col min="1315" max="1536" width="9.15234375" style="2"/>
    <col min="1537" max="1537" width="7.53515625" style="2" customWidth="1"/>
    <col min="1538" max="1538" width="35.84375" style="2" customWidth="1"/>
    <col min="1539" max="1539" width="14.3046875" style="2" customWidth="1"/>
    <col min="1540" max="1540" width="4.3828125" style="2" customWidth="1"/>
    <col min="1541" max="1541" width="5.3046875" style="2" customWidth="1"/>
    <col min="1542" max="1542" width="5.69140625" style="2" customWidth="1"/>
    <col min="1543" max="1543" width="4.15234375" style="2" customWidth="1"/>
    <col min="1544" max="1557" width="4.3828125" style="2" customWidth="1"/>
    <col min="1558" max="1568" width="4.84375" style="2" customWidth="1"/>
    <col min="1569" max="1569" width="56.3046875" style="2" customWidth="1"/>
    <col min="1570" max="1570" width="11.53515625" style="2" bestFit="1" customWidth="1"/>
    <col min="1571" max="1792" width="9.15234375" style="2"/>
    <col min="1793" max="1793" width="7.53515625" style="2" customWidth="1"/>
    <col min="1794" max="1794" width="35.84375" style="2" customWidth="1"/>
    <col min="1795" max="1795" width="14.3046875" style="2" customWidth="1"/>
    <col min="1796" max="1796" width="4.3828125" style="2" customWidth="1"/>
    <col min="1797" max="1797" width="5.3046875" style="2" customWidth="1"/>
    <col min="1798" max="1798" width="5.69140625" style="2" customWidth="1"/>
    <col min="1799" max="1799" width="4.15234375" style="2" customWidth="1"/>
    <col min="1800" max="1813" width="4.3828125" style="2" customWidth="1"/>
    <col min="1814" max="1824" width="4.84375" style="2" customWidth="1"/>
    <col min="1825" max="1825" width="56.3046875" style="2" customWidth="1"/>
    <col min="1826" max="1826" width="11.53515625" style="2" bestFit="1" customWidth="1"/>
    <col min="1827" max="2048" width="9.15234375" style="2"/>
    <col min="2049" max="2049" width="7.53515625" style="2" customWidth="1"/>
    <col min="2050" max="2050" width="35.84375" style="2" customWidth="1"/>
    <col min="2051" max="2051" width="14.3046875" style="2" customWidth="1"/>
    <col min="2052" max="2052" width="4.3828125" style="2" customWidth="1"/>
    <col min="2053" max="2053" width="5.3046875" style="2" customWidth="1"/>
    <col min="2054" max="2054" width="5.69140625" style="2" customWidth="1"/>
    <col min="2055" max="2055" width="4.15234375" style="2" customWidth="1"/>
    <col min="2056" max="2069" width="4.3828125" style="2" customWidth="1"/>
    <col min="2070" max="2080" width="4.84375" style="2" customWidth="1"/>
    <col min="2081" max="2081" width="56.3046875" style="2" customWidth="1"/>
    <col min="2082" max="2082" width="11.53515625" style="2" bestFit="1" customWidth="1"/>
    <col min="2083" max="2304" width="9.15234375" style="2"/>
    <col min="2305" max="2305" width="7.53515625" style="2" customWidth="1"/>
    <col min="2306" max="2306" width="35.84375" style="2" customWidth="1"/>
    <col min="2307" max="2307" width="14.3046875" style="2" customWidth="1"/>
    <col min="2308" max="2308" width="4.3828125" style="2" customWidth="1"/>
    <col min="2309" max="2309" width="5.3046875" style="2" customWidth="1"/>
    <col min="2310" max="2310" width="5.69140625" style="2" customWidth="1"/>
    <col min="2311" max="2311" width="4.15234375" style="2" customWidth="1"/>
    <col min="2312" max="2325" width="4.3828125" style="2" customWidth="1"/>
    <col min="2326" max="2336" width="4.84375" style="2" customWidth="1"/>
    <col min="2337" max="2337" width="56.3046875" style="2" customWidth="1"/>
    <col min="2338" max="2338" width="11.53515625" style="2" bestFit="1" customWidth="1"/>
    <col min="2339" max="2560" width="9.15234375" style="2"/>
    <col min="2561" max="2561" width="7.53515625" style="2" customWidth="1"/>
    <col min="2562" max="2562" width="35.84375" style="2" customWidth="1"/>
    <col min="2563" max="2563" width="14.3046875" style="2" customWidth="1"/>
    <col min="2564" max="2564" width="4.3828125" style="2" customWidth="1"/>
    <col min="2565" max="2565" width="5.3046875" style="2" customWidth="1"/>
    <col min="2566" max="2566" width="5.69140625" style="2" customWidth="1"/>
    <col min="2567" max="2567" width="4.15234375" style="2" customWidth="1"/>
    <col min="2568" max="2581" width="4.3828125" style="2" customWidth="1"/>
    <col min="2582" max="2592" width="4.84375" style="2" customWidth="1"/>
    <col min="2593" max="2593" width="56.3046875" style="2" customWidth="1"/>
    <col min="2594" max="2594" width="11.53515625" style="2" bestFit="1" customWidth="1"/>
    <col min="2595" max="2816" width="9.15234375" style="2"/>
    <col min="2817" max="2817" width="7.53515625" style="2" customWidth="1"/>
    <col min="2818" max="2818" width="35.84375" style="2" customWidth="1"/>
    <col min="2819" max="2819" width="14.3046875" style="2" customWidth="1"/>
    <col min="2820" max="2820" width="4.3828125" style="2" customWidth="1"/>
    <col min="2821" max="2821" width="5.3046875" style="2" customWidth="1"/>
    <col min="2822" max="2822" width="5.69140625" style="2" customWidth="1"/>
    <col min="2823" max="2823" width="4.15234375" style="2" customWidth="1"/>
    <col min="2824" max="2837" width="4.3828125" style="2" customWidth="1"/>
    <col min="2838" max="2848" width="4.84375" style="2" customWidth="1"/>
    <col min="2849" max="2849" width="56.3046875" style="2" customWidth="1"/>
    <col min="2850" max="2850" width="11.53515625" style="2" bestFit="1" customWidth="1"/>
    <col min="2851" max="3072" width="9.15234375" style="2"/>
    <col min="3073" max="3073" width="7.53515625" style="2" customWidth="1"/>
    <col min="3074" max="3074" width="35.84375" style="2" customWidth="1"/>
    <col min="3075" max="3075" width="14.3046875" style="2" customWidth="1"/>
    <col min="3076" max="3076" width="4.3828125" style="2" customWidth="1"/>
    <col min="3077" max="3077" width="5.3046875" style="2" customWidth="1"/>
    <col min="3078" max="3078" width="5.69140625" style="2" customWidth="1"/>
    <col min="3079" max="3079" width="4.15234375" style="2" customWidth="1"/>
    <col min="3080" max="3093" width="4.3828125" style="2" customWidth="1"/>
    <col min="3094" max="3104" width="4.84375" style="2" customWidth="1"/>
    <col min="3105" max="3105" width="56.3046875" style="2" customWidth="1"/>
    <col min="3106" max="3106" width="11.53515625" style="2" bestFit="1" customWidth="1"/>
    <col min="3107" max="3328" width="9.15234375" style="2"/>
    <col min="3329" max="3329" width="7.53515625" style="2" customWidth="1"/>
    <col min="3330" max="3330" width="35.84375" style="2" customWidth="1"/>
    <col min="3331" max="3331" width="14.3046875" style="2" customWidth="1"/>
    <col min="3332" max="3332" width="4.3828125" style="2" customWidth="1"/>
    <col min="3333" max="3333" width="5.3046875" style="2" customWidth="1"/>
    <col min="3334" max="3334" width="5.69140625" style="2" customWidth="1"/>
    <col min="3335" max="3335" width="4.15234375" style="2" customWidth="1"/>
    <col min="3336" max="3349" width="4.3828125" style="2" customWidth="1"/>
    <col min="3350" max="3360" width="4.84375" style="2" customWidth="1"/>
    <col min="3361" max="3361" width="56.3046875" style="2" customWidth="1"/>
    <col min="3362" max="3362" width="11.53515625" style="2" bestFit="1" customWidth="1"/>
    <col min="3363" max="3584" width="9.15234375" style="2"/>
    <col min="3585" max="3585" width="7.53515625" style="2" customWidth="1"/>
    <col min="3586" max="3586" width="35.84375" style="2" customWidth="1"/>
    <col min="3587" max="3587" width="14.3046875" style="2" customWidth="1"/>
    <col min="3588" max="3588" width="4.3828125" style="2" customWidth="1"/>
    <col min="3589" max="3589" width="5.3046875" style="2" customWidth="1"/>
    <col min="3590" max="3590" width="5.69140625" style="2" customWidth="1"/>
    <col min="3591" max="3591" width="4.15234375" style="2" customWidth="1"/>
    <col min="3592" max="3605" width="4.3828125" style="2" customWidth="1"/>
    <col min="3606" max="3616" width="4.84375" style="2" customWidth="1"/>
    <col min="3617" max="3617" width="56.3046875" style="2" customWidth="1"/>
    <col min="3618" max="3618" width="11.53515625" style="2" bestFit="1" customWidth="1"/>
    <col min="3619" max="3840" width="9.15234375" style="2"/>
    <col min="3841" max="3841" width="7.53515625" style="2" customWidth="1"/>
    <col min="3842" max="3842" width="35.84375" style="2" customWidth="1"/>
    <col min="3843" max="3843" width="14.3046875" style="2" customWidth="1"/>
    <col min="3844" max="3844" width="4.3828125" style="2" customWidth="1"/>
    <col min="3845" max="3845" width="5.3046875" style="2" customWidth="1"/>
    <col min="3846" max="3846" width="5.69140625" style="2" customWidth="1"/>
    <col min="3847" max="3847" width="4.15234375" style="2" customWidth="1"/>
    <col min="3848" max="3861" width="4.3828125" style="2" customWidth="1"/>
    <col min="3862" max="3872" width="4.84375" style="2" customWidth="1"/>
    <col min="3873" max="3873" width="56.3046875" style="2" customWidth="1"/>
    <col min="3874" max="3874" width="11.53515625" style="2" bestFit="1" customWidth="1"/>
    <col min="3875" max="4096" width="9.15234375" style="2"/>
    <col min="4097" max="4097" width="7.53515625" style="2" customWidth="1"/>
    <col min="4098" max="4098" width="35.84375" style="2" customWidth="1"/>
    <col min="4099" max="4099" width="14.3046875" style="2" customWidth="1"/>
    <col min="4100" max="4100" width="4.3828125" style="2" customWidth="1"/>
    <col min="4101" max="4101" width="5.3046875" style="2" customWidth="1"/>
    <col min="4102" max="4102" width="5.69140625" style="2" customWidth="1"/>
    <col min="4103" max="4103" width="4.15234375" style="2" customWidth="1"/>
    <col min="4104" max="4117" width="4.3828125" style="2" customWidth="1"/>
    <col min="4118" max="4128" width="4.84375" style="2" customWidth="1"/>
    <col min="4129" max="4129" width="56.3046875" style="2" customWidth="1"/>
    <col min="4130" max="4130" width="11.53515625" style="2" bestFit="1" customWidth="1"/>
    <col min="4131" max="4352" width="9.15234375" style="2"/>
    <col min="4353" max="4353" width="7.53515625" style="2" customWidth="1"/>
    <col min="4354" max="4354" width="35.84375" style="2" customWidth="1"/>
    <col min="4355" max="4355" width="14.3046875" style="2" customWidth="1"/>
    <col min="4356" max="4356" width="4.3828125" style="2" customWidth="1"/>
    <col min="4357" max="4357" width="5.3046875" style="2" customWidth="1"/>
    <col min="4358" max="4358" width="5.69140625" style="2" customWidth="1"/>
    <col min="4359" max="4359" width="4.15234375" style="2" customWidth="1"/>
    <col min="4360" max="4373" width="4.3828125" style="2" customWidth="1"/>
    <col min="4374" max="4384" width="4.84375" style="2" customWidth="1"/>
    <col min="4385" max="4385" width="56.3046875" style="2" customWidth="1"/>
    <col min="4386" max="4386" width="11.53515625" style="2" bestFit="1" customWidth="1"/>
    <col min="4387" max="4608" width="9.15234375" style="2"/>
    <col min="4609" max="4609" width="7.53515625" style="2" customWidth="1"/>
    <col min="4610" max="4610" width="35.84375" style="2" customWidth="1"/>
    <col min="4611" max="4611" width="14.3046875" style="2" customWidth="1"/>
    <col min="4612" max="4612" width="4.3828125" style="2" customWidth="1"/>
    <col min="4613" max="4613" width="5.3046875" style="2" customWidth="1"/>
    <col min="4614" max="4614" width="5.69140625" style="2" customWidth="1"/>
    <col min="4615" max="4615" width="4.15234375" style="2" customWidth="1"/>
    <col min="4616" max="4629" width="4.3828125" style="2" customWidth="1"/>
    <col min="4630" max="4640" width="4.84375" style="2" customWidth="1"/>
    <col min="4641" max="4641" width="56.3046875" style="2" customWidth="1"/>
    <col min="4642" max="4642" width="11.53515625" style="2" bestFit="1" customWidth="1"/>
    <col min="4643" max="4864" width="9.15234375" style="2"/>
    <col min="4865" max="4865" width="7.53515625" style="2" customWidth="1"/>
    <col min="4866" max="4866" width="35.84375" style="2" customWidth="1"/>
    <col min="4867" max="4867" width="14.3046875" style="2" customWidth="1"/>
    <col min="4868" max="4868" width="4.3828125" style="2" customWidth="1"/>
    <col min="4869" max="4869" width="5.3046875" style="2" customWidth="1"/>
    <col min="4870" max="4870" width="5.69140625" style="2" customWidth="1"/>
    <col min="4871" max="4871" width="4.15234375" style="2" customWidth="1"/>
    <col min="4872" max="4885" width="4.3828125" style="2" customWidth="1"/>
    <col min="4886" max="4896" width="4.84375" style="2" customWidth="1"/>
    <col min="4897" max="4897" width="56.3046875" style="2" customWidth="1"/>
    <col min="4898" max="4898" width="11.53515625" style="2" bestFit="1" customWidth="1"/>
    <col min="4899" max="5120" width="9.15234375" style="2"/>
    <col min="5121" max="5121" width="7.53515625" style="2" customWidth="1"/>
    <col min="5122" max="5122" width="35.84375" style="2" customWidth="1"/>
    <col min="5123" max="5123" width="14.3046875" style="2" customWidth="1"/>
    <col min="5124" max="5124" width="4.3828125" style="2" customWidth="1"/>
    <col min="5125" max="5125" width="5.3046875" style="2" customWidth="1"/>
    <col min="5126" max="5126" width="5.69140625" style="2" customWidth="1"/>
    <col min="5127" max="5127" width="4.15234375" style="2" customWidth="1"/>
    <col min="5128" max="5141" width="4.3828125" style="2" customWidth="1"/>
    <col min="5142" max="5152" width="4.84375" style="2" customWidth="1"/>
    <col min="5153" max="5153" width="56.3046875" style="2" customWidth="1"/>
    <col min="5154" max="5154" width="11.53515625" style="2" bestFit="1" customWidth="1"/>
    <col min="5155" max="5376" width="9.15234375" style="2"/>
    <col min="5377" max="5377" width="7.53515625" style="2" customWidth="1"/>
    <col min="5378" max="5378" width="35.84375" style="2" customWidth="1"/>
    <col min="5379" max="5379" width="14.3046875" style="2" customWidth="1"/>
    <col min="5380" max="5380" width="4.3828125" style="2" customWidth="1"/>
    <col min="5381" max="5381" width="5.3046875" style="2" customWidth="1"/>
    <col min="5382" max="5382" width="5.69140625" style="2" customWidth="1"/>
    <col min="5383" max="5383" width="4.15234375" style="2" customWidth="1"/>
    <col min="5384" max="5397" width="4.3828125" style="2" customWidth="1"/>
    <col min="5398" max="5408" width="4.84375" style="2" customWidth="1"/>
    <col min="5409" max="5409" width="56.3046875" style="2" customWidth="1"/>
    <col min="5410" max="5410" width="11.53515625" style="2" bestFit="1" customWidth="1"/>
    <col min="5411" max="5632" width="9.15234375" style="2"/>
    <col min="5633" max="5633" width="7.53515625" style="2" customWidth="1"/>
    <col min="5634" max="5634" width="35.84375" style="2" customWidth="1"/>
    <col min="5635" max="5635" width="14.3046875" style="2" customWidth="1"/>
    <col min="5636" max="5636" width="4.3828125" style="2" customWidth="1"/>
    <col min="5637" max="5637" width="5.3046875" style="2" customWidth="1"/>
    <col min="5638" max="5638" width="5.69140625" style="2" customWidth="1"/>
    <col min="5639" max="5639" width="4.15234375" style="2" customWidth="1"/>
    <col min="5640" max="5653" width="4.3828125" style="2" customWidth="1"/>
    <col min="5654" max="5664" width="4.84375" style="2" customWidth="1"/>
    <col min="5665" max="5665" width="56.3046875" style="2" customWidth="1"/>
    <col min="5666" max="5666" width="11.53515625" style="2" bestFit="1" customWidth="1"/>
    <col min="5667" max="5888" width="9.15234375" style="2"/>
    <col min="5889" max="5889" width="7.53515625" style="2" customWidth="1"/>
    <col min="5890" max="5890" width="35.84375" style="2" customWidth="1"/>
    <col min="5891" max="5891" width="14.3046875" style="2" customWidth="1"/>
    <col min="5892" max="5892" width="4.3828125" style="2" customWidth="1"/>
    <col min="5893" max="5893" width="5.3046875" style="2" customWidth="1"/>
    <col min="5894" max="5894" width="5.69140625" style="2" customWidth="1"/>
    <col min="5895" max="5895" width="4.15234375" style="2" customWidth="1"/>
    <col min="5896" max="5909" width="4.3828125" style="2" customWidth="1"/>
    <col min="5910" max="5920" width="4.84375" style="2" customWidth="1"/>
    <col min="5921" max="5921" width="56.3046875" style="2" customWidth="1"/>
    <col min="5922" max="5922" width="11.53515625" style="2" bestFit="1" customWidth="1"/>
    <col min="5923" max="6144" width="9.15234375" style="2"/>
    <col min="6145" max="6145" width="7.53515625" style="2" customWidth="1"/>
    <col min="6146" max="6146" width="35.84375" style="2" customWidth="1"/>
    <col min="6147" max="6147" width="14.3046875" style="2" customWidth="1"/>
    <col min="6148" max="6148" width="4.3828125" style="2" customWidth="1"/>
    <col min="6149" max="6149" width="5.3046875" style="2" customWidth="1"/>
    <col min="6150" max="6150" width="5.69140625" style="2" customWidth="1"/>
    <col min="6151" max="6151" width="4.15234375" style="2" customWidth="1"/>
    <col min="6152" max="6165" width="4.3828125" style="2" customWidth="1"/>
    <col min="6166" max="6176" width="4.84375" style="2" customWidth="1"/>
    <col min="6177" max="6177" width="56.3046875" style="2" customWidth="1"/>
    <col min="6178" max="6178" width="11.53515625" style="2" bestFit="1" customWidth="1"/>
    <col min="6179" max="6400" width="9.15234375" style="2"/>
    <col min="6401" max="6401" width="7.53515625" style="2" customWidth="1"/>
    <col min="6402" max="6402" width="35.84375" style="2" customWidth="1"/>
    <col min="6403" max="6403" width="14.3046875" style="2" customWidth="1"/>
    <col min="6404" max="6404" width="4.3828125" style="2" customWidth="1"/>
    <col min="6405" max="6405" width="5.3046875" style="2" customWidth="1"/>
    <col min="6406" max="6406" width="5.69140625" style="2" customWidth="1"/>
    <col min="6407" max="6407" width="4.15234375" style="2" customWidth="1"/>
    <col min="6408" max="6421" width="4.3828125" style="2" customWidth="1"/>
    <col min="6422" max="6432" width="4.84375" style="2" customWidth="1"/>
    <col min="6433" max="6433" width="56.3046875" style="2" customWidth="1"/>
    <col min="6434" max="6434" width="11.53515625" style="2" bestFit="1" customWidth="1"/>
    <col min="6435" max="6656" width="9.15234375" style="2"/>
    <col min="6657" max="6657" width="7.53515625" style="2" customWidth="1"/>
    <col min="6658" max="6658" width="35.84375" style="2" customWidth="1"/>
    <col min="6659" max="6659" width="14.3046875" style="2" customWidth="1"/>
    <col min="6660" max="6660" width="4.3828125" style="2" customWidth="1"/>
    <col min="6661" max="6661" width="5.3046875" style="2" customWidth="1"/>
    <col min="6662" max="6662" width="5.69140625" style="2" customWidth="1"/>
    <col min="6663" max="6663" width="4.15234375" style="2" customWidth="1"/>
    <col min="6664" max="6677" width="4.3828125" style="2" customWidth="1"/>
    <col min="6678" max="6688" width="4.84375" style="2" customWidth="1"/>
    <col min="6689" max="6689" width="56.3046875" style="2" customWidth="1"/>
    <col min="6690" max="6690" width="11.53515625" style="2" bestFit="1" customWidth="1"/>
    <col min="6691" max="6912" width="9.15234375" style="2"/>
    <col min="6913" max="6913" width="7.53515625" style="2" customWidth="1"/>
    <col min="6914" max="6914" width="35.84375" style="2" customWidth="1"/>
    <col min="6915" max="6915" width="14.3046875" style="2" customWidth="1"/>
    <col min="6916" max="6916" width="4.3828125" style="2" customWidth="1"/>
    <col min="6917" max="6917" width="5.3046875" style="2" customWidth="1"/>
    <col min="6918" max="6918" width="5.69140625" style="2" customWidth="1"/>
    <col min="6919" max="6919" width="4.15234375" style="2" customWidth="1"/>
    <col min="6920" max="6933" width="4.3828125" style="2" customWidth="1"/>
    <col min="6934" max="6944" width="4.84375" style="2" customWidth="1"/>
    <col min="6945" max="6945" width="56.3046875" style="2" customWidth="1"/>
    <col min="6946" max="6946" width="11.53515625" style="2" bestFit="1" customWidth="1"/>
    <col min="6947" max="7168" width="9.15234375" style="2"/>
    <col min="7169" max="7169" width="7.53515625" style="2" customWidth="1"/>
    <col min="7170" max="7170" width="35.84375" style="2" customWidth="1"/>
    <col min="7171" max="7171" width="14.3046875" style="2" customWidth="1"/>
    <col min="7172" max="7172" width="4.3828125" style="2" customWidth="1"/>
    <col min="7173" max="7173" width="5.3046875" style="2" customWidth="1"/>
    <col min="7174" max="7174" width="5.69140625" style="2" customWidth="1"/>
    <col min="7175" max="7175" width="4.15234375" style="2" customWidth="1"/>
    <col min="7176" max="7189" width="4.3828125" style="2" customWidth="1"/>
    <col min="7190" max="7200" width="4.84375" style="2" customWidth="1"/>
    <col min="7201" max="7201" width="56.3046875" style="2" customWidth="1"/>
    <col min="7202" max="7202" width="11.53515625" style="2" bestFit="1" customWidth="1"/>
    <col min="7203" max="7424" width="9.15234375" style="2"/>
    <col min="7425" max="7425" width="7.53515625" style="2" customWidth="1"/>
    <col min="7426" max="7426" width="35.84375" style="2" customWidth="1"/>
    <col min="7427" max="7427" width="14.3046875" style="2" customWidth="1"/>
    <col min="7428" max="7428" width="4.3828125" style="2" customWidth="1"/>
    <col min="7429" max="7429" width="5.3046875" style="2" customWidth="1"/>
    <col min="7430" max="7430" width="5.69140625" style="2" customWidth="1"/>
    <col min="7431" max="7431" width="4.15234375" style="2" customWidth="1"/>
    <col min="7432" max="7445" width="4.3828125" style="2" customWidth="1"/>
    <col min="7446" max="7456" width="4.84375" style="2" customWidth="1"/>
    <col min="7457" max="7457" width="56.3046875" style="2" customWidth="1"/>
    <col min="7458" max="7458" width="11.53515625" style="2" bestFit="1" customWidth="1"/>
    <col min="7459" max="7680" width="9.15234375" style="2"/>
    <col min="7681" max="7681" width="7.53515625" style="2" customWidth="1"/>
    <col min="7682" max="7682" width="35.84375" style="2" customWidth="1"/>
    <col min="7683" max="7683" width="14.3046875" style="2" customWidth="1"/>
    <col min="7684" max="7684" width="4.3828125" style="2" customWidth="1"/>
    <col min="7685" max="7685" width="5.3046875" style="2" customWidth="1"/>
    <col min="7686" max="7686" width="5.69140625" style="2" customWidth="1"/>
    <col min="7687" max="7687" width="4.15234375" style="2" customWidth="1"/>
    <col min="7688" max="7701" width="4.3828125" style="2" customWidth="1"/>
    <col min="7702" max="7712" width="4.84375" style="2" customWidth="1"/>
    <col min="7713" max="7713" width="56.3046875" style="2" customWidth="1"/>
    <col min="7714" max="7714" width="11.53515625" style="2" bestFit="1" customWidth="1"/>
    <col min="7715" max="7936" width="9.15234375" style="2"/>
    <col min="7937" max="7937" width="7.53515625" style="2" customWidth="1"/>
    <col min="7938" max="7938" width="35.84375" style="2" customWidth="1"/>
    <col min="7939" max="7939" width="14.3046875" style="2" customWidth="1"/>
    <col min="7940" max="7940" width="4.3828125" style="2" customWidth="1"/>
    <col min="7941" max="7941" width="5.3046875" style="2" customWidth="1"/>
    <col min="7942" max="7942" width="5.69140625" style="2" customWidth="1"/>
    <col min="7943" max="7943" width="4.15234375" style="2" customWidth="1"/>
    <col min="7944" max="7957" width="4.3828125" style="2" customWidth="1"/>
    <col min="7958" max="7968" width="4.84375" style="2" customWidth="1"/>
    <col min="7969" max="7969" width="56.3046875" style="2" customWidth="1"/>
    <col min="7970" max="7970" width="11.53515625" style="2" bestFit="1" customWidth="1"/>
    <col min="7971" max="8192" width="9.15234375" style="2"/>
    <col min="8193" max="8193" width="7.53515625" style="2" customWidth="1"/>
    <col min="8194" max="8194" width="35.84375" style="2" customWidth="1"/>
    <col min="8195" max="8195" width="14.3046875" style="2" customWidth="1"/>
    <col min="8196" max="8196" width="4.3828125" style="2" customWidth="1"/>
    <col min="8197" max="8197" width="5.3046875" style="2" customWidth="1"/>
    <col min="8198" max="8198" width="5.69140625" style="2" customWidth="1"/>
    <col min="8199" max="8199" width="4.15234375" style="2" customWidth="1"/>
    <col min="8200" max="8213" width="4.3828125" style="2" customWidth="1"/>
    <col min="8214" max="8224" width="4.84375" style="2" customWidth="1"/>
    <col min="8225" max="8225" width="56.3046875" style="2" customWidth="1"/>
    <col min="8226" max="8226" width="11.53515625" style="2" bestFit="1" customWidth="1"/>
    <col min="8227" max="8448" width="9.15234375" style="2"/>
    <col min="8449" max="8449" width="7.53515625" style="2" customWidth="1"/>
    <col min="8450" max="8450" width="35.84375" style="2" customWidth="1"/>
    <col min="8451" max="8451" width="14.3046875" style="2" customWidth="1"/>
    <col min="8452" max="8452" width="4.3828125" style="2" customWidth="1"/>
    <col min="8453" max="8453" width="5.3046875" style="2" customWidth="1"/>
    <col min="8454" max="8454" width="5.69140625" style="2" customWidth="1"/>
    <col min="8455" max="8455" width="4.15234375" style="2" customWidth="1"/>
    <col min="8456" max="8469" width="4.3828125" style="2" customWidth="1"/>
    <col min="8470" max="8480" width="4.84375" style="2" customWidth="1"/>
    <col min="8481" max="8481" width="56.3046875" style="2" customWidth="1"/>
    <col min="8482" max="8482" width="11.53515625" style="2" bestFit="1" customWidth="1"/>
    <col min="8483" max="8704" width="9.15234375" style="2"/>
    <col min="8705" max="8705" width="7.53515625" style="2" customWidth="1"/>
    <col min="8706" max="8706" width="35.84375" style="2" customWidth="1"/>
    <col min="8707" max="8707" width="14.3046875" style="2" customWidth="1"/>
    <col min="8708" max="8708" width="4.3828125" style="2" customWidth="1"/>
    <col min="8709" max="8709" width="5.3046875" style="2" customWidth="1"/>
    <col min="8710" max="8710" width="5.69140625" style="2" customWidth="1"/>
    <col min="8711" max="8711" width="4.15234375" style="2" customWidth="1"/>
    <col min="8712" max="8725" width="4.3828125" style="2" customWidth="1"/>
    <col min="8726" max="8736" width="4.84375" style="2" customWidth="1"/>
    <col min="8737" max="8737" width="56.3046875" style="2" customWidth="1"/>
    <col min="8738" max="8738" width="11.53515625" style="2" bestFit="1" customWidth="1"/>
    <col min="8739" max="8960" width="9.15234375" style="2"/>
    <col min="8961" max="8961" width="7.53515625" style="2" customWidth="1"/>
    <col min="8962" max="8962" width="35.84375" style="2" customWidth="1"/>
    <col min="8963" max="8963" width="14.3046875" style="2" customWidth="1"/>
    <col min="8964" max="8964" width="4.3828125" style="2" customWidth="1"/>
    <col min="8965" max="8965" width="5.3046875" style="2" customWidth="1"/>
    <col min="8966" max="8966" width="5.69140625" style="2" customWidth="1"/>
    <col min="8967" max="8967" width="4.15234375" style="2" customWidth="1"/>
    <col min="8968" max="8981" width="4.3828125" style="2" customWidth="1"/>
    <col min="8982" max="8992" width="4.84375" style="2" customWidth="1"/>
    <col min="8993" max="8993" width="56.3046875" style="2" customWidth="1"/>
    <col min="8994" max="8994" width="11.53515625" style="2" bestFit="1" customWidth="1"/>
    <col min="8995" max="9216" width="9.15234375" style="2"/>
    <col min="9217" max="9217" width="7.53515625" style="2" customWidth="1"/>
    <col min="9218" max="9218" width="35.84375" style="2" customWidth="1"/>
    <col min="9219" max="9219" width="14.3046875" style="2" customWidth="1"/>
    <col min="9220" max="9220" width="4.3828125" style="2" customWidth="1"/>
    <col min="9221" max="9221" width="5.3046875" style="2" customWidth="1"/>
    <col min="9222" max="9222" width="5.69140625" style="2" customWidth="1"/>
    <col min="9223" max="9223" width="4.15234375" style="2" customWidth="1"/>
    <col min="9224" max="9237" width="4.3828125" style="2" customWidth="1"/>
    <col min="9238" max="9248" width="4.84375" style="2" customWidth="1"/>
    <col min="9249" max="9249" width="56.3046875" style="2" customWidth="1"/>
    <col min="9250" max="9250" width="11.53515625" style="2" bestFit="1" customWidth="1"/>
    <col min="9251" max="9472" width="9.15234375" style="2"/>
    <col min="9473" max="9473" width="7.53515625" style="2" customWidth="1"/>
    <col min="9474" max="9474" width="35.84375" style="2" customWidth="1"/>
    <col min="9475" max="9475" width="14.3046875" style="2" customWidth="1"/>
    <col min="9476" max="9476" width="4.3828125" style="2" customWidth="1"/>
    <col min="9477" max="9477" width="5.3046875" style="2" customWidth="1"/>
    <col min="9478" max="9478" width="5.69140625" style="2" customWidth="1"/>
    <col min="9479" max="9479" width="4.15234375" style="2" customWidth="1"/>
    <col min="9480" max="9493" width="4.3828125" style="2" customWidth="1"/>
    <col min="9494" max="9504" width="4.84375" style="2" customWidth="1"/>
    <col min="9505" max="9505" width="56.3046875" style="2" customWidth="1"/>
    <col min="9506" max="9506" width="11.53515625" style="2" bestFit="1" customWidth="1"/>
    <col min="9507" max="9728" width="9.15234375" style="2"/>
    <col min="9729" max="9729" width="7.53515625" style="2" customWidth="1"/>
    <col min="9730" max="9730" width="35.84375" style="2" customWidth="1"/>
    <col min="9731" max="9731" width="14.3046875" style="2" customWidth="1"/>
    <col min="9732" max="9732" width="4.3828125" style="2" customWidth="1"/>
    <col min="9733" max="9733" width="5.3046875" style="2" customWidth="1"/>
    <col min="9734" max="9734" width="5.69140625" style="2" customWidth="1"/>
    <col min="9735" max="9735" width="4.15234375" style="2" customWidth="1"/>
    <col min="9736" max="9749" width="4.3828125" style="2" customWidth="1"/>
    <col min="9750" max="9760" width="4.84375" style="2" customWidth="1"/>
    <col min="9761" max="9761" width="56.3046875" style="2" customWidth="1"/>
    <col min="9762" max="9762" width="11.53515625" style="2" bestFit="1" customWidth="1"/>
    <col min="9763" max="9984" width="9.15234375" style="2"/>
    <col min="9985" max="9985" width="7.53515625" style="2" customWidth="1"/>
    <col min="9986" max="9986" width="35.84375" style="2" customWidth="1"/>
    <col min="9987" max="9987" width="14.3046875" style="2" customWidth="1"/>
    <col min="9988" max="9988" width="4.3828125" style="2" customWidth="1"/>
    <col min="9989" max="9989" width="5.3046875" style="2" customWidth="1"/>
    <col min="9990" max="9990" width="5.69140625" style="2" customWidth="1"/>
    <col min="9991" max="9991" width="4.15234375" style="2" customWidth="1"/>
    <col min="9992" max="10005" width="4.3828125" style="2" customWidth="1"/>
    <col min="10006" max="10016" width="4.84375" style="2" customWidth="1"/>
    <col min="10017" max="10017" width="56.3046875" style="2" customWidth="1"/>
    <col min="10018" max="10018" width="11.53515625" style="2" bestFit="1" customWidth="1"/>
    <col min="10019" max="10240" width="9.15234375" style="2"/>
    <col min="10241" max="10241" width="7.53515625" style="2" customWidth="1"/>
    <col min="10242" max="10242" width="35.84375" style="2" customWidth="1"/>
    <col min="10243" max="10243" width="14.3046875" style="2" customWidth="1"/>
    <col min="10244" max="10244" width="4.3828125" style="2" customWidth="1"/>
    <col min="10245" max="10245" width="5.3046875" style="2" customWidth="1"/>
    <col min="10246" max="10246" width="5.69140625" style="2" customWidth="1"/>
    <col min="10247" max="10247" width="4.15234375" style="2" customWidth="1"/>
    <col min="10248" max="10261" width="4.3828125" style="2" customWidth="1"/>
    <col min="10262" max="10272" width="4.84375" style="2" customWidth="1"/>
    <col min="10273" max="10273" width="56.3046875" style="2" customWidth="1"/>
    <col min="10274" max="10274" width="11.53515625" style="2" bestFit="1" customWidth="1"/>
    <col min="10275" max="10496" width="9.15234375" style="2"/>
    <col min="10497" max="10497" width="7.53515625" style="2" customWidth="1"/>
    <col min="10498" max="10498" width="35.84375" style="2" customWidth="1"/>
    <col min="10499" max="10499" width="14.3046875" style="2" customWidth="1"/>
    <col min="10500" max="10500" width="4.3828125" style="2" customWidth="1"/>
    <col min="10501" max="10501" width="5.3046875" style="2" customWidth="1"/>
    <col min="10502" max="10502" width="5.69140625" style="2" customWidth="1"/>
    <col min="10503" max="10503" width="4.15234375" style="2" customWidth="1"/>
    <col min="10504" max="10517" width="4.3828125" style="2" customWidth="1"/>
    <col min="10518" max="10528" width="4.84375" style="2" customWidth="1"/>
    <col min="10529" max="10529" width="56.3046875" style="2" customWidth="1"/>
    <col min="10530" max="10530" width="11.53515625" style="2" bestFit="1" customWidth="1"/>
    <col min="10531" max="10752" width="9.15234375" style="2"/>
    <col min="10753" max="10753" width="7.53515625" style="2" customWidth="1"/>
    <col min="10754" max="10754" width="35.84375" style="2" customWidth="1"/>
    <col min="10755" max="10755" width="14.3046875" style="2" customWidth="1"/>
    <col min="10756" max="10756" width="4.3828125" style="2" customWidth="1"/>
    <col min="10757" max="10757" width="5.3046875" style="2" customWidth="1"/>
    <col min="10758" max="10758" width="5.69140625" style="2" customWidth="1"/>
    <col min="10759" max="10759" width="4.15234375" style="2" customWidth="1"/>
    <col min="10760" max="10773" width="4.3828125" style="2" customWidth="1"/>
    <col min="10774" max="10784" width="4.84375" style="2" customWidth="1"/>
    <col min="10785" max="10785" width="56.3046875" style="2" customWidth="1"/>
    <col min="10786" max="10786" width="11.53515625" style="2" bestFit="1" customWidth="1"/>
    <col min="10787" max="11008" width="9.15234375" style="2"/>
    <col min="11009" max="11009" width="7.53515625" style="2" customWidth="1"/>
    <col min="11010" max="11010" width="35.84375" style="2" customWidth="1"/>
    <col min="11011" max="11011" width="14.3046875" style="2" customWidth="1"/>
    <col min="11012" max="11012" width="4.3828125" style="2" customWidth="1"/>
    <col min="11013" max="11013" width="5.3046875" style="2" customWidth="1"/>
    <col min="11014" max="11014" width="5.69140625" style="2" customWidth="1"/>
    <col min="11015" max="11015" width="4.15234375" style="2" customWidth="1"/>
    <col min="11016" max="11029" width="4.3828125" style="2" customWidth="1"/>
    <col min="11030" max="11040" width="4.84375" style="2" customWidth="1"/>
    <col min="11041" max="11041" width="56.3046875" style="2" customWidth="1"/>
    <col min="11042" max="11042" width="11.53515625" style="2" bestFit="1" customWidth="1"/>
    <col min="11043" max="11264" width="9.15234375" style="2"/>
    <col min="11265" max="11265" width="7.53515625" style="2" customWidth="1"/>
    <col min="11266" max="11266" width="35.84375" style="2" customWidth="1"/>
    <col min="11267" max="11267" width="14.3046875" style="2" customWidth="1"/>
    <col min="11268" max="11268" width="4.3828125" style="2" customWidth="1"/>
    <col min="11269" max="11269" width="5.3046875" style="2" customWidth="1"/>
    <col min="11270" max="11270" width="5.69140625" style="2" customWidth="1"/>
    <col min="11271" max="11271" width="4.15234375" style="2" customWidth="1"/>
    <col min="11272" max="11285" width="4.3828125" style="2" customWidth="1"/>
    <col min="11286" max="11296" width="4.84375" style="2" customWidth="1"/>
    <col min="11297" max="11297" width="56.3046875" style="2" customWidth="1"/>
    <col min="11298" max="11298" width="11.53515625" style="2" bestFit="1" customWidth="1"/>
    <col min="11299" max="11520" width="9.15234375" style="2"/>
    <col min="11521" max="11521" width="7.53515625" style="2" customWidth="1"/>
    <col min="11522" max="11522" width="35.84375" style="2" customWidth="1"/>
    <col min="11523" max="11523" width="14.3046875" style="2" customWidth="1"/>
    <col min="11524" max="11524" width="4.3828125" style="2" customWidth="1"/>
    <col min="11525" max="11525" width="5.3046875" style="2" customWidth="1"/>
    <col min="11526" max="11526" width="5.69140625" style="2" customWidth="1"/>
    <col min="11527" max="11527" width="4.15234375" style="2" customWidth="1"/>
    <col min="11528" max="11541" width="4.3828125" style="2" customWidth="1"/>
    <col min="11542" max="11552" width="4.84375" style="2" customWidth="1"/>
    <col min="11553" max="11553" width="56.3046875" style="2" customWidth="1"/>
    <col min="11554" max="11554" width="11.53515625" style="2" bestFit="1" customWidth="1"/>
    <col min="11555" max="11776" width="9.15234375" style="2"/>
    <col min="11777" max="11777" width="7.53515625" style="2" customWidth="1"/>
    <col min="11778" max="11778" width="35.84375" style="2" customWidth="1"/>
    <col min="11779" max="11779" width="14.3046875" style="2" customWidth="1"/>
    <col min="11780" max="11780" width="4.3828125" style="2" customWidth="1"/>
    <col min="11781" max="11781" width="5.3046875" style="2" customWidth="1"/>
    <col min="11782" max="11782" width="5.69140625" style="2" customWidth="1"/>
    <col min="11783" max="11783" width="4.15234375" style="2" customWidth="1"/>
    <col min="11784" max="11797" width="4.3828125" style="2" customWidth="1"/>
    <col min="11798" max="11808" width="4.84375" style="2" customWidth="1"/>
    <col min="11809" max="11809" width="56.3046875" style="2" customWidth="1"/>
    <col min="11810" max="11810" width="11.53515625" style="2" bestFit="1" customWidth="1"/>
    <col min="11811" max="12032" width="9.15234375" style="2"/>
    <col min="12033" max="12033" width="7.53515625" style="2" customWidth="1"/>
    <col min="12034" max="12034" width="35.84375" style="2" customWidth="1"/>
    <col min="12035" max="12035" width="14.3046875" style="2" customWidth="1"/>
    <col min="12036" max="12036" width="4.3828125" style="2" customWidth="1"/>
    <col min="12037" max="12037" width="5.3046875" style="2" customWidth="1"/>
    <col min="12038" max="12038" width="5.69140625" style="2" customWidth="1"/>
    <col min="12039" max="12039" width="4.15234375" style="2" customWidth="1"/>
    <col min="12040" max="12053" width="4.3828125" style="2" customWidth="1"/>
    <col min="12054" max="12064" width="4.84375" style="2" customWidth="1"/>
    <col min="12065" max="12065" width="56.3046875" style="2" customWidth="1"/>
    <col min="12066" max="12066" width="11.53515625" style="2" bestFit="1" customWidth="1"/>
    <col min="12067" max="12288" width="9.15234375" style="2"/>
    <col min="12289" max="12289" width="7.53515625" style="2" customWidth="1"/>
    <col min="12290" max="12290" width="35.84375" style="2" customWidth="1"/>
    <col min="12291" max="12291" width="14.3046875" style="2" customWidth="1"/>
    <col min="12292" max="12292" width="4.3828125" style="2" customWidth="1"/>
    <col min="12293" max="12293" width="5.3046875" style="2" customWidth="1"/>
    <col min="12294" max="12294" width="5.69140625" style="2" customWidth="1"/>
    <col min="12295" max="12295" width="4.15234375" style="2" customWidth="1"/>
    <col min="12296" max="12309" width="4.3828125" style="2" customWidth="1"/>
    <col min="12310" max="12320" width="4.84375" style="2" customWidth="1"/>
    <col min="12321" max="12321" width="56.3046875" style="2" customWidth="1"/>
    <col min="12322" max="12322" width="11.53515625" style="2" bestFit="1" customWidth="1"/>
    <col min="12323" max="12544" width="9.15234375" style="2"/>
    <col min="12545" max="12545" width="7.53515625" style="2" customWidth="1"/>
    <col min="12546" max="12546" width="35.84375" style="2" customWidth="1"/>
    <col min="12547" max="12547" width="14.3046875" style="2" customWidth="1"/>
    <col min="12548" max="12548" width="4.3828125" style="2" customWidth="1"/>
    <col min="12549" max="12549" width="5.3046875" style="2" customWidth="1"/>
    <col min="12550" max="12550" width="5.69140625" style="2" customWidth="1"/>
    <col min="12551" max="12551" width="4.15234375" style="2" customWidth="1"/>
    <col min="12552" max="12565" width="4.3828125" style="2" customWidth="1"/>
    <col min="12566" max="12576" width="4.84375" style="2" customWidth="1"/>
    <col min="12577" max="12577" width="56.3046875" style="2" customWidth="1"/>
    <col min="12578" max="12578" width="11.53515625" style="2" bestFit="1" customWidth="1"/>
    <col min="12579" max="12800" width="9.15234375" style="2"/>
    <col min="12801" max="12801" width="7.53515625" style="2" customWidth="1"/>
    <col min="12802" max="12802" width="35.84375" style="2" customWidth="1"/>
    <col min="12803" max="12803" width="14.3046875" style="2" customWidth="1"/>
    <col min="12804" max="12804" width="4.3828125" style="2" customWidth="1"/>
    <col min="12805" max="12805" width="5.3046875" style="2" customWidth="1"/>
    <col min="12806" max="12806" width="5.69140625" style="2" customWidth="1"/>
    <col min="12807" max="12807" width="4.15234375" style="2" customWidth="1"/>
    <col min="12808" max="12821" width="4.3828125" style="2" customWidth="1"/>
    <col min="12822" max="12832" width="4.84375" style="2" customWidth="1"/>
    <col min="12833" max="12833" width="56.3046875" style="2" customWidth="1"/>
    <col min="12834" max="12834" width="11.53515625" style="2" bestFit="1" customWidth="1"/>
    <col min="12835" max="13056" width="9.15234375" style="2"/>
    <col min="13057" max="13057" width="7.53515625" style="2" customWidth="1"/>
    <col min="13058" max="13058" width="35.84375" style="2" customWidth="1"/>
    <col min="13059" max="13059" width="14.3046875" style="2" customWidth="1"/>
    <col min="13060" max="13060" width="4.3828125" style="2" customWidth="1"/>
    <col min="13061" max="13061" width="5.3046875" style="2" customWidth="1"/>
    <col min="13062" max="13062" width="5.69140625" style="2" customWidth="1"/>
    <col min="13063" max="13063" width="4.15234375" style="2" customWidth="1"/>
    <col min="13064" max="13077" width="4.3828125" style="2" customWidth="1"/>
    <col min="13078" max="13088" width="4.84375" style="2" customWidth="1"/>
    <col min="13089" max="13089" width="56.3046875" style="2" customWidth="1"/>
    <col min="13090" max="13090" width="11.53515625" style="2" bestFit="1" customWidth="1"/>
    <col min="13091" max="13312" width="9.15234375" style="2"/>
    <col min="13313" max="13313" width="7.53515625" style="2" customWidth="1"/>
    <col min="13314" max="13314" width="35.84375" style="2" customWidth="1"/>
    <col min="13315" max="13315" width="14.3046875" style="2" customWidth="1"/>
    <col min="13316" max="13316" width="4.3828125" style="2" customWidth="1"/>
    <col min="13317" max="13317" width="5.3046875" style="2" customWidth="1"/>
    <col min="13318" max="13318" width="5.69140625" style="2" customWidth="1"/>
    <col min="13319" max="13319" width="4.15234375" style="2" customWidth="1"/>
    <col min="13320" max="13333" width="4.3828125" style="2" customWidth="1"/>
    <col min="13334" max="13344" width="4.84375" style="2" customWidth="1"/>
    <col min="13345" max="13345" width="56.3046875" style="2" customWidth="1"/>
    <col min="13346" max="13346" width="11.53515625" style="2" bestFit="1" customWidth="1"/>
    <col min="13347" max="13568" width="9.15234375" style="2"/>
    <col min="13569" max="13569" width="7.53515625" style="2" customWidth="1"/>
    <col min="13570" max="13570" width="35.84375" style="2" customWidth="1"/>
    <col min="13571" max="13571" width="14.3046875" style="2" customWidth="1"/>
    <col min="13572" max="13572" width="4.3828125" style="2" customWidth="1"/>
    <col min="13573" max="13573" width="5.3046875" style="2" customWidth="1"/>
    <col min="13574" max="13574" width="5.69140625" style="2" customWidth="1"/>
    <col min="13575" max="13575" width="4.15234375" style="2" customWidth="1"/>
    <col min="13576" max="13589" width="4.3828125" style="2" customWidth="1"/>
    <col min="13590" max="13600" width="4.84375" style="2" customWidth="1"/>
    <col min="13601" max="13601" width="56.3046875" style="2" customWidth="1"/>
    <col min="13602" max="13602" width="11.53515625" style="2" bestFit="1" customWidth="1"/>
    <col min="13603" max="13824" width="9.15234375" style="2"/>
    <col min="13825" max="13825" width="7.53515625" style="2" customWidth="1"/>
    <col min="13826" max="13826" width="35.84375" style="2" customWidth="1"/>
    <col min="13827" max="13827" width="14.3046875" style="2" customWidth="1"/>
    <col min="13828" max="13828" width="4.3828125" style="2" customWidth="1"/>
    <col min="13829" max="13829" width="5.3046875" style="2" customWidth="1"/>
    <col min="13830" max="13830" width="5.69140625" style="2" customWidth="1"/>
    <col min="13831" max="13831" width="4.15234375" style="2" customWidth="1"/>
    <col min="13832" max="13845" width="4.3828125" style="2" customWidth="1"/>
    <col min="13846" max="13856" width="4.84375" style="2" customWidth="1"/>
    <col min="13857" max="13857" width="56.3046875" style="2" customWidth="1"/>
    <col min="13858" max="13858" width="11.53515625" style="2" bestFit="1" customWidth="1"/>
    <col min="13859" max="14080" width="9.15234375" style="2"/>
    <col min="14081" max="14081" width="7.53515625" style="2" customWidth="1"/>
    <col min="14082" max="14082" width="35.84375" style="2" customWidth="1"/>
    <col min="14083" max="14083" width="14.3046875" style="2" customWidth="1"/>
    <col min="14084" max="14084" width="4.3828125" style="2" customWidth="1"/>
    <col min="14085" max="14085" width="5.3046875" style="2" customWidth="1"/>
    <col min="14086" max="14086" width="5.69140625" style="2" customWidth="1"/>
    <col min="14087" max="14087" width="4.15234375" style="2" customWidth="1"/>
    <col min="14088" max="14101" width="4.3828125" style="2" customWidth="1"/>
    <col min="14102" max="14112" width="4.84375" style="2" customWidth="1"/>
    <col min="14113" max="14113" width="56.3046875" style="2" customWidth="1"/>
    <col min="14114" max="14114" width="11.53515625" style="2" bestFit="1" customWidth="1"/>
    <col min="14115" max="14336" width="9.15234375" style="2"/>
    <col min="14337" max="14337" width="7.53515625" style="2" customWidth="1"/>
    <col min="14338" max="14338" width="35.84375" style="2" customWidth="1"/>
    <col min="14339" max="14339" width="14.3046875" style="2" customWidth="1"/>
    <col min="14340" max="14340" width="4.3828125" style="2" customWidth="1"/>
    <col min="14341" max="14341" width="5.3046875" style="2" customWidth="1"/>
    <col min="14342" max="14342" width="5.69140625" style="2" customWidth="1"/>
    <col min="14343" max="14343" width="4.15234375" style="2" customWidth="1"/>
    <col min="14344" max="14357" width="4.3828125" style="2" customWidth="1"/>
    <col min="14358" max="14368" width="4.84375" style="2" customWidth="1"/>
    <col min="14369" max="14369" width="56.3046875" style="2" customWidth="1"/>
    <col min="14370" max="14370" width="11.53515625" style="2" bestFit="1" customWidth="1"/>
    <col min="14371" max="14592" width="9.15234375" style="2"/>
    <col min="14593" max="14593" width="7.53515625" style="2" customWidth="1"/>
    <col min="14594" max="14594" width="35.84375" style="2" customWidth="1"/>
    <col min="14595" max="14595" width="14.3046875" style="2" customWidth="1"/>
    <col min="14596" max="14596" width="4.3828125" style="2" customWidth="1"/>
    <col min="14597" max="14597" width="5.3046875" style="2" customWidth="1"/>
    <col min="14598" max="14598" width="5.69140625" style="2" customWidth="1"/>
    <col min="14599" max="14599" width="4.15234375" style="2" customWidth="1"/>
    <col min="14600" max="14613" width="4.3828125" style="2" customWidth="1"/>
    <col min="14614" max="14624" width="4.84375" style="2" customWidth="1"/>
    <col min="14625" max="14625" width="56.3046875" style="2" customWidth="1"/>
    <col min="14626" max="14626" width="11.53515625" style="2" bestFit="1" customWidth="1"/>
    <col min="14627" max="14848" width="9.15234375" style="2"/>
    <col min="14849" max="14849" width="7.53515625" style="2" customWidth="1"/>
    <col min="14850" max="14850" width="35.84375" style="2" customWidth="1"/>
    <col min="14851" max="14851" width="14.3046875" style="2" customWidth="1"/>
    <col min="14852" max="14852" width="4.3828125" style="2" customWidth="1"/>
    <col min="14853" max="14853" width="5.3046875" style="2" customWidth="1"/>
    <col min="14854" max="14854" width="5.69140625" style="2" customWidth="1"/>
    <col min="14855" max="14855" width="4.15234375" style="2" customWidth="1"/>
    <col min="14856" max="14869" width="4.3828125" style="2" customWidth="1"/>
    <col min="14870" max="14880" width="4.84375" style="2" customWidth="1"/>
    <col min="14881" max="14881" width="56.3046875" style="2" customWidth="1"/>
    <col min="14882" max="14882" width="11.53515625" style="2" bestFit="1" customWidth="1"/>
    <col min="14883" max="15104" width="9.15234375" style="2"/>
    <col min="15105" max="15105" width="7.53515625" style="2" customWidth="1"/>
    <col min="15106" max="15106" width="35.84375" style="2" customWidth="1"/>
    <col min="15107" max="15107" width="14.3046875" style="2" customWidth="1"/>
    <col min="15108" max="15108" width="4.3828125" style="2" customWidth="1"/>
    <col min="15109" max="15109" width="5.3046875" style="2" customWidth="1"/>
    <col min="15110" max="15110" width="5.69140625" style="2" customWidth="1"/>
    <col min="15111" max="15111" width="4.15234375" style="2" customWidth="1"/>
    <col min="15112" max="15125" width="4.3828125" style="2" customWidth="1"/>
    <col min="15126" max="15136" width="4.84375" style="2" customWidth="1"/>
    <col min="15137" max="15137" width="56.3046875" style="2" customWidth="1"/>
    <col min="15138" max="15138" width="11.53515625" style="2" bestFit="1" customWidth="1"/>
    <col min="15139" max="15360" width="9.15234375" style="2"/>
    <col min="15361" max="15361" width="7.53515625" style="2" customWidth="1"/>
    <col min="15362" max="15362" width="35.84375" style="2" customWidth="1"/>
    <col min="15363" max="15363" width="14.3046875" style="2" customWidth="1"/>
    <col min="15364" max="15364" width="4.3828125" style="2" customWidth="1"/>
    <col min="15365" max="15365" width="5.3046875" style="2" customWidth="1"/>
    <col min="15366" max="15366" width="5.69140625" style="2" customWidth="1"/>
    <col min="15367" max="15367" width="4.15234375" style="2" customWidth="1"/>
    <col min="15368" max="15381" width="4.3828125" style="2" customWidth="1"/>
    <col min="15382" max="15392" width="4.84375" style="2" customWidth="1"/>
    <col min="15393" max="15393" width="56.3046875" style="2" customWidth="1"/>
    <col min="15394" max="15394" width="11.53515625" style="2" bestFit="1" customWidth="1"/>
    <col min="15395" max="15616" width="9.15234375" style="2"/>
    <col min="15617" max="15617" width="7.53515625" style="2" customWidth="1"/>
    <col min="15618" max="15618" width="35.84375" style="2" customWidth="1"/>
    <col min="15619" max="15619" width="14.3046875" style="2" customWidth="1"/>
    <col min="15620" max="15620" width="4.3828125" style="2" customWidth="1"/>
    <col min="15621" max="15621" width="5.3046875" style="2" customWidth="1"/>
    <col min="15622" max="15622" width="5.69140625" style="2" customWidth="1"/>
    <col min="15623" max="15623" width="4.15234375" style="2" customWidth="1"/>
    <col min="15624" max="15637" width="4.3828125" style="2" customWidth="1"/>
    <col min="15638" max="15648" width="4.84375" style="2" customWidth="1"/>
    <col min="15649" max="15649" width="56.3046875" style="2" customWidth="1"/>
    <col min="15650" max="15650" width="11.53515625" style="2" bestFit="1" customWidth="1"/>
    <col min="15651" max="15872" width="9.15234375" style="2"/>
    <col min="15873" max="15873" width="7.53515625" style="2" customWidth="1"/>
    <col min="15874" max="15874" width="35.84375" style="2" customWidth="1"/>
    <col min="15875" max="15875" width="14.3046875" style="2" customWidth="1"/>
    <col min="15876" max="15876" width="4.3828125" style="2" customWidth="1"/>
    <col min="15877" max="15877" width="5.3046875" style="2" customWidth="1"/>
    <col min="15878" max="15878" width="5.69140625" style="2" customWidth="1"/>
    <col min="15879" max="15879" width="4.15234375" style="2" customWidth="1"/>
    <col min="15880" max="15893" width="4.3828125" style="2" customWidth="1"/>
    <col min="15894" max="15904" width="4.84375" style="2" customWidth="1"/>
    <col min="15905" max="15905" width="56.3046875" style="2" customWidth="1"/>
    <col min="15906" max="15906" width="11.53515625" style="2" bestFit="1" customWidth="1"/>
    <col min="15907" max="16128" width="9.15234375" style="2"/>
    <col min="16129" max="16129" width="7.53515625" style="2" customWidth="1"/>
    <col min="16130" max="16130" width="35.84375" style="2" customWidth="1"/>
    <col min="16131" max="16131" width="14.3046875" style="2" customWidth="1"/>
    <col min="16132" max="16132" width="4.3828125" style="2" customWidth="1"/>
    <col min="16133" max="16133" width="5.3046875" style="2" customWidth="1"/>
    <col min="16134" max="16134" width="5.69140625" style="2" customWidth="1"/>
    <col min="16135" max="16135" width="4.15234375" style="2" customWidth="1"/>
    <col min="16136" max="16149" width="4.3828125" style="2" customWidth="1"/>
    <col min="16150" max="16160" width="4.84375" style="2" customWidth="1"/>
    <col min="16161" max="16161" width="56.3046875" style="2" customWidth="1"/>
    <col min="16162" max="16162" width="11.53515625" style="2" bestFit="1" customWidth="1"/>
    <col min="16163" max="16384" width="9.15234375" style="2"/>
  </cols>
  <sheetData>
    <row r="1" spans="1:34">
      <c r="A1" s="1" t="s">
        <v>0</v>
      </c>
      <c r="B1" s="1"/>
    </row>
    <row r="2" spans="1:34">
      <c r="A2" s="326" t="s">
        <v>765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</row>
    <row r="3" spans="1:34">
      <c r="A3" s="4" t="s">
        <v>3</v>
      </c>
      <c r="B3" s="4"/>
      <c r="C3" s="202"/>
    </row>
    <row r="4" spans="1:34">
      <c r="A4" s="4" t="s">
        <v>104</v>
      </c>
      <c r="B4" s="203">
        <v>44125</v>
      </c>
    </row>
    <row r="5" spans="1:34">
      <c r="A5" s="4" t="s">
        <v>5</v>
      </c>
      <c r="B5" s="2" t="s">
        <v>766</v>
      </c>
    </row>
    <row r="6" spans="1:34">
      <c r="A6" s="2" t="s">
        <v>389</v>
      </c>
      <c r="B6" s="4"/>
    </row>
    <row r="7" spans="1:34">
      <c r="A7" s="4" t="s">
        <v>8</v>
      </c>
      <c r="B7" s="4"/>
    </row>
    <row r="8" spans="1:34">
      <c r="A8" s="4"/>
      <c r="B8" s="4"/>
    </row>
    <row r="9" spans="1:34" ht="59.25" customHeight="1">
      <c r="A9" s="298" t="s">
        <v>9</v>
      </c>
      <c r="B9" s="274" t="s">
        <v>10</v>
      </c>
      <c r="C9" s="327" t="s">
        <v>767</v>
      </c>
      <c r="D9" s="299" t="s">
        <v>11</v>
      </c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5"/>
      <c r="W9" s="305"/>
      <c r="X9" s="305"/>
      <c r="Y9" s="305"/>
      <c r="Z9" s="305"/>
      <c r="AA9" s="305"/>
      <c r="AB9" s="305"/>
      <c r="AC9" s="305"/>
      <c r="AD9" s="305"/>
      <c r="AE9" s="284"/>
      <c r="AF9" s="132" t="s">
        <v>12</v>
      </c>
      <c r="AG9" s="274" t="s">
        <v>13</v>
      </c>
    </row>
    <row r="10" spans="1:34" ht="61.75">
      <c r="A10" s="298"/>
      <c r="B10" s="274"/>
      <c r="C10" s="327"/>
      <c r="D10" s="302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7"/>
      <c r="W10" s="307"/>
      <c r="X10" s="307"/>
      <c r="Y10" s="307"/>
      <c r="Z10" s="307"/>
      <c r="AA10" s="307"/>
      <c r="AB10" s="307"/>
      <c r="AC10" s="307"/>
      <c r="AD10" s="307"/>
      <c r="AE10" s="290"/>
      <c r="AF10" s="132" t="s">
        <v>105</v>
      </c>
      <c r="AG10" s="274"/>
    </row>
    <row r="11" spans="1:34">
      <c r="A11" s="298"/>
      <c r="B11" s="274"/>
      <c r="C11" s="327"/>
      <c r="D11" s="132">
        <v>1</v>
      </c>
      <c r="E11" s="132">
        <v>2</v>
      </c>
      <c r="F11" s="132">
        <v>3</v>
      </c>
      <c r="G11" s="132">
        <v>4</v>
      </c>
      <c r="H11" s="132">
        <v>5</v>
      </c>
      <c r="I11" s="132">
        <v>6</v>
      </c>
      <c r="J11" s="132">
        <v>7</v>
      </c>
      <c r="K11" s="132">
        <v>8</v>
      </c>
      <c r="L11" s="132">
        <v>9</v>
      </c>
      <c r="M11" s="132">
        <v>10</v>
      </c>
      <c r="N11" s="132">
        <v>11</v>
      </c>
      <c r="O11" s="132">
        <v>12</v>
      </c>
      <c r="P11" s="132">
        <v>13</v>
      </c>
      <c r="Q11" s="132">
        <v>14</v>
      </c>
      <c r="R11" s="132">
        <v>15</v>
      </c>
      <c r="S11" s="132">
        <v>16</v>
      </c>
      <c r="T11" s="132">
        <v>17</v>
      </c>
      <c r="U11" s="132">
        <v>18</v>
      </c>
      <c r="V11" s="132">
        <v>19</v>
      </c>
      <c r="W11" s="132">
        <v>20</v>
      </c>
      <c r="X11" s="132">
        <v>21</v>
      </c>
      <c r="Y11" s="132">
        <v>22</v>
      </c>
      <c r="Z11" s="132">
        <v>23</v>
      </c>
      <c r="AA11" s="132">
        <v>24</v>
      </c>
      <c r="AB11" s="132">
        <v>25</v>
      </c>
      <c r="AC11" s="132">
        <v>26</v>
      </c>
      <c r="AD11" s="132">
        <v>27</v>
      </c>
      <c r="AE11" s="132">
        <v>28</v>
      </c>
      <c r="AF11" s="132"/>
      <c r="AG11" s="132"/>
    </row>
    <row r="12" spans="1:34" ht="22.5" customHeight="1">
      <c r="A12" s="16">
        <v>5</v>
      </c>
      <c r="B12" s="209" t="s">
        <v>771</v>
      </c>
      <c r="C12" s="199">
        <v>39952</v>
      </c>
      <c r="D12" s="16">
        <v>0</v>
      </c>
      <c r="E12" s="16">
        <v>0</v>
      </c>
      <c r="F12" s="16">
        <v>1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1</v>
      </c>
      <c r="R12" s="16">
        <v>1</v>
      </c>
      <c r="S12" s="16">
        <v>2</v>
      </c>
      <c r="T12" s="16">
        <v>2</v>
      </c>
      <c r="U12" s="16">
        <v>4</v>
      </c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16">
        <v>21</v>
      </c>
      <c r="AG12" s="117" t="s">
        <v>769</v>
      </c>
      <c r="AH12" s="97"/>
    </row>
    <row r="13" spans="1:34" ht="22.5" customHeight="1">
      <c r="A13" s="18">
        <v>5</v>
      </c>
      <c r="B13" s="208" t="s">
        <v>768</v>
      </c>
      <c r="C13" s="201">
        <v>39964</v>
      </c>
      <c r="D13" s="210">
        <v>0</v>
      </c>
      <c r="E13" s="18">
        <v>0</v>
      </c>
      <c r="F13" s="18">
        <v>1</v>
      </c>
      <c r="G13" s="18">
        <v>1</v>
      </c>
      <c r="H13" s="18">
        <v>1</v>
      </c>
      <c r="I13" s="18">
        <v>1</v>
      </c>
      <c r="J13" s="18">
        <v>0</v>
      </c>
      <c r="K13" s="18">
        <v>1</v>
      </c>
      <c r="L13" s="18">
        <v>1</v>
      </c>
      <c r="M13" s="18">
        <v>1</v>
      </c>
      <c r="N13" s="18">
        <v>0</v>
      </c>
      <c r="O13" s="18">
        <v>1</v>
      </c>
      <c r="P13" s="18">
        <v>1</v>
      </c>
      <c r="Q13" s="18">
        <v>1</v>
      </c>
      <c r="R13" s="18">
        <v>1</v>
      </c>
      <c r="S13" s="18">
        <v>2</v>
      </c>
      <c r="T13" s="18">
        <v>2</v>
      </c>
      <c r="U13" s="18">
        <v>4</v>
      </c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18">
        <v>19</v>
      </c>
      <c r="AG13" s="117" t="s">
        <v>769</v>
      </c>
      <c r="AH13" s="97" t="s">
        <v>770</v>
      </c>
    </row>
    <row r="14" spans="1:34" ht="22.5" customHeight="1">
      <c r="A14" s="18">
        <v>5</v>
      </c>
      <c r="B14" s="208" t="s">
        <v>773</v>
      </c>
      <c r="C14" s="201">
        <v>39994</v>
      </c>
      <c r="D14" s="18">
        <v>0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</v>
      </c>
      <c r="L14" s="18">
        <v>1</v>
      </c>
      <c r="M14" s="18">
        <v>0</v>
      </c>
      <c r="N14" s="18">
        <v>1</v>
      </c>
      <c r="O14" s="18">
        <v>1</v>
      </c>
      <c r="P14" s="18">
        <v>1</v>
      </c>
      <c r="Q14" s="18">
        <v>1</v>
      </c>
      <c r="R14" s="18">
        <v>0</v>
      </c>
      <c r="S14" s="18">
        <v>1</v>
      </c>
      <c r="T14" s="18">
        <v>0</v>
      </c>
      <c r="U14" s="18">
        <v>4</v>
      </c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18">
        <v>17</v>
      </c>
      <c r="AG14" s="133" t="s">
        <v>772</v>
      </c>
      <c r="AH14" s="97"/>
    </row>
    <row r="15" spans="1:34" ht="22.5" customHeight="1">
      <c r="A15" s="133">
        <v>5</v>
      </c>
      <c r="B15" s="204" t="s">
        <v>694</v>
      </c>
      <c r="C15" s="196">
        <v>39989</v>
      </c>
      <c r="D15" s="133">
        <v>0</v>
      </c>
      <c r="E15" s="133">
        <v>0</v>
      </c>
      <c r="F15" s="133">
        <v>1</v>
      </c>
      <c r="G15" s="133">
        <v>1</v>
      </c>
      <c r="H15" s="133">
        <v>1</v>
      </c>
      <c r="I15" s="133">
        <v>1</v>
      </c>
      <c r="J15" s="133">
        <v>1</v>
      </c>
      <c r="K15" s="133">
        <v>0</v>
      </c>
      <c r="L15" s="133">
        <v>0</v>
      </c>
      <c r="M15" s="133">
        <v>1</v>
      </c>
      <c r="N15" s="133">
        <v>1</v>
      </c>
      <c r="O15" s="133">
        <v>1</v>
      </c>
      <c r="P15" s="133">
        <v>0</v>
      </c>
      <c r="Q15" s="133">
        <v>1</v>
      </c>
      <c r="R15" s="133">
        <v>0</v>
      </c>
      <c r="S15" s="133">
        <v>0</v>
      </c>
      <c r="T15" s="133">
        <v>0</v>
      </c>
      <c r="U15" s="133">
        <v>4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33">
        <v>13</v>
      </c>
      <c r="AG15" s="133" t="s">
        <v>772</v>
      </c>
      <c r="AH15" s="97"/>
    </row>
    <row r="16" spans="1:34" ht="22.5" customHeight="1">
      <c r="A16" s="133">
        <v>5</v>
      </c>
      <c r="B16" s="204" t="s">
        <v>702</v>
      </c>
      <c r="C16" s="196">
        <v>40037</v>
      </c>
      <c r="D16" s="133">
        <v>1</v>
      </c>
      <c r="E16" s="133">
        <v>0</v>
      </c>
      <c r="F16" s="133">
        <v>1</v>
      </c>
      <c r="G16" s="133">
        <v>0</v>
      </c>
      <c r="H16" s="133">
        <v>1</v>
      </c>
      <c r="I16" s="133">
        <v>1</v>
      </c>
      <c r="J16" s="133">
        <v>1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133">
        <v>0</v>
      </c>
      <c r="R16" s="133">
        <v>0</v>
      </c>
      <c r="S16" s="133">
        <v>0</v>
      </c>
      <c r="T16" s="133">
        <v>0</v>
      </c>
      <c r="U16" s="133">
        <v>0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33">
        <v>5</v>
      </c>
      <c r="AG16" s="133" t="s">
        <v>772</v>
      </c>
      <c r="AH16" s="97"/>
    </row>
    <row r="17" spans="1:34" ht="22.5" customHeight="1">
      <c r="A17" s="133">
        <v>6</v>
      </c>
      <c r="B17" s="205" t="s">
        <v>774</v>
      </c>
      <c r="C17" s="196">
        <v>39473</v>
      </c>
      <c r="D17" s="133">
        <v>1</v>
      </c>
      <c r="E17" s="133">
        <v>0</v>
      </c>
      <c r="F17" s="133">
        <v>1</v>
      </c>
      <c r="G17" s="133">
        <v>1</v>
      </c>
      <c r="H17" s="133">
        <v>1</v>
      </c>
      <c r="I17" s="133">
        <v>0</v>
      </c>
      <c r="J17" s="133">
        <v>1</v>
      </c>
      <c r="K17" s="133">
        <v>1</v>
      </c>
      <c r="L17" s="133">
        <v>0</v>
      </c>
      <c r="M17" s="133">
        <v>0</v>
      </c>
      <c r="N17" s="133">
        <v>1</v>
      </c>
      <c r="O17" s="133">
        <v>1</v>
      </c>
      <c r="P17" s="133">
        <v>0</v>
      </c>
      <c r="Q17" s="133">
        <v>1</v>
      </c>
      <c r="R17" s="133">
        <v>0</v>
      </c>
      <c r="S17" s="133">
        <v>0</v>
      </c>
      <c r="T17" s="133">
        <v>0</v>
      </c>
      <c r="U17" s="133">
        <v>4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33">
        <v>15</v>
      </c>
      <c r="AG17" s="133" t="s">
        <v>775</v>
      </c>
      <c r="AH17" s="97"/>
    </row>
    <row r="18" spans="1:34" ht="22.5" customHeight="1">
      <c r="A18" s="133">
        <v>7</v>
      </c>
      <c r="B18" s="204" t="s">
        <v>776</v>
      </c>
      <c r="C18" s="206">
        <v>39203</v>
      </c>
      <c r="D18" s="133">
        <v>1</v>
      </c>
      <c r="E18" s="133">
        <v>1</v>
      </c>
      <c r="F18" s="133">
        <v>1</v>
      </c>
      <c r="G18" s="133">
        <v>1</v>
      </c>
      <c r="H18" s="133">
        <v>0</v>
      </c>
      <c r="I18" s="133">
        <v>0</v>
      </c>
      <c r="J18" s="133">
        <v>0</v>
      </c>
      <c r="K18" s="133">
        <v>0</v>
      </c>
      <c r="L18" s="133">
        <v>1</v>
      </c>
      <c r="M18" s="133">
        <v>0</v>
      </c>
      <c r="N18" s="133">
        <v>1</v>
      </c>
      <c r="O18" s="133">
        <v>0</v>
      </c>
      <c r="P18" s="133">
        <v>1</v>
      </c>
      <c r="Q18" s="133">
        <v>1</v>
      </c>
      <c r="R18" s="133">
        <v>1</v>
      </c>
      <c r="S18" s="133">
        <v>0</v>
      </c>
      <c r="T18" s="133">
        <v>2</v>
      </c>
      <c r="U18" s="133">
        <v>3</v>
      </c>
      <c r="V18" s="133">
        <v>0</v>
      </c>
      <c r="W18" s="132">
        <v>1.5</v>
      </c>
      <c r="X18" s="25"/>
      <c r="Y18" s="25"/>
      <c r="Z18" s="25"/>
      <c r="AA18" s="25"/>
      <c r="AB18" s="25"/>
      <c r="AC18" s="25"/>
      <c r="AD18" s="25"/>
      <c r="AE18" s="25"/>
      <c r="AF18" s="133">
        <v>15.5</v>
      </c>
      <c r="AG18" s="133" t="s">
        <v>775</v>
      </c>
      <c r="AH18" s="97" t="s">
        <v>777</v>
      </c>
    </row>
    <row r="19" spans="1:34" ht="22.5" customHeight="1">
      <c r="A19" s="133">
        <v>7</v>
      </c>
      <c r="B19" s="204" t="s">
        <v>107</v>
      </c>
      <c r="C19" s="196">
        <v>39322</v>
      </c>
      <c r="D19" s="133">
        <v>1</v>
      </c>
      <c r="E19" s="133">
        <v>1</v>
      </c>
      <c r="F19" s="133">
        <v>1</v>
      </c>
      <c r="G19" s="133">
        <v>1</v>
      </c>
      <c r="H19" s="133">
        <v>1</v>
      </c>
      <c r="I19" s="133">
        <v>1</v>
      </c>
      <c r="J19" s="133">
        <v>1</v>
      </c>
      <c r="K19" s="133">
        <v>0</v>
      </c>
      <c r="L19" s="133">
        <v>1</v>
      </c>
      <c r="M19" s="133">
        <v>0</v>
      </c>
      <c r="N19" s="133">
        <v>0</v>
      </c>
      <c r="O19" s="133">
        <v>1</v>
      </c>
      <c r="P19" s="133">
        <v>0</v>
      </c>
      <c r="Q19" s="133">
        <v>0</v>
      </c>
      <c r="R19" s="133">
        <v>1</v>
      </c>
      <c r="S19" s="133">
        <v>1</v>
      </c>
      <c r="T19" s="133">
        <v>1</v>
      </c>
      <c r="U19" s="133">
        <v>0</v>
      </c>
      <c r="V19" s="133">
        <v>0</v>
      </c>
      <c r="W19" s="132">
        <v>2</v>
      </c>
      <c r="X19" s="25"/>
      <c r="Y19" s="25"/>
      <c r="Z19" s="25"/>
      <c r="AA19" s="25"/>
      <c r="AB19" s="25"/>
      <c r="AC19" s="25"/>
      <c r="AD19" s="25"/>
      <c r="AE19" s="25"/>
      <c r="AF19" s="133">
        <v>14</v>
      </c>
      <c r="AG19" s="133" t="s">
        <v>775</v>
      </c>
      <c r="AH19" s="97"/>
    </row>
    <row r="20" spans="1:34" ht="22.5" customHeight="1">
      <c r="A20" s="18">
        <v>7</v>
      </c>
      <c r="B20" s="208" t="s">
        <v>778</v>
      </c>
      <c r="C20" s="211">
        <v>39223</v>
      </c>
      <c r="D20" s="18">
        <v>1</v>
      </c>
      <c r="E20" s="18">
        <v>1</v>
      </c>
      <c r="F20" s="18">
        <v>0</v>
      </c>
      <c r="G20" s="18">
        <v>1</v>
      </c>
      <c r="H20" s="18">
        <v>1</v>
      </c>
      <c r="I20" s="18">
        <v>1</v>
      </c>
      <c r="J20" s="18">
        <v>1</v>
      </c>
      <c r="K20" s="18">
        <v>0</v>
      </c>
      <c r="L20" s="18">
        <v>1</v>
      </c>
      <c r="M20" s="18">
        <v>0</v>
      </c>
      <c r="N20" s="18">
        <v>0</v>
      </c>
      <c r="O20" s="18">
        <v>0</v>
      </c>
      <c r="P20" s="18">
        <v>1</v>
      </c>
      <c r="Q20" s="18">
        <v>0</v>
      </c>
      <c r="R20" s="18">
        <v>1</v>
      </c>
      <c r="S20" s="18">
        <v>2</v>
      </c>
      <c r="T20" s="18">
        <v>0</v>
      </c>
      <c r="U20" s="18">
        <v>3</v>
      </c>
      <c r="V20" s="18">
        <v>3</v>
      </c>
      <c r="W20" s="13">
        <v>2</v>
      </c>
      <c r="X20" s="63"/>
      <c r="Y20" s="63"/>
      <c r="Z20" s="63"/>
      <c r="AA20" s="63"/>
      <c r="AB20" s="63"/>
      <c r="AC20" s="63"/>
      <c r="AD20" s="63"/>
      <c r="AE20" s="63"/>
      <c r="AF20" s="18">
        <v>19</v>
      </c>
      <c r="AG20" s="133" t="s">
        <v>775</v>
      </c>
      <c r="AH20" s="97"/>
    </row>
    <row r="21" spans="1:34" ht="22.5" customHeight="1">
      <c r="A21" s="133">
        <v>7</v>
      </c>
      <c r="B21" s="207" t="s">
        <v>779</v>
      </c>
      <c r="C21" s="196">
        <v>39397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1</v>
      </c>
      <c r="M21" s="133">
        <v>0</v>
      </c>
      <c r="N21" s="133">
        <v>0</v>
      </c>
      <c r="O21" s="133">
        <v>0</v>
      </c>
      <c r="P21" s="133">
        <v>1</v>
      </c>
      <c r="Q21" s="133">
        <v>0</v>
      </c>
      <c r="R21" s="133">
        <v>0</v>
      </c>
      <c r="S21" s="133">
        <v>2</v>
      </c>
      <c r="T21" s="133">
        <v>0</v>
      </c>
      <c r="U21" s="133">
        <v>2</v>
      </c>
      <c r="V21" s="133">
        <v>0</v>
      </c>
      <c r="W21" s="132">
        <v>2</v>
      </c>
      <c r="X21" s="25"/>
      <c r="Y21" s="25"/>
      <c r="Z21" s="25"/>
      <c r="AA21" s="25"/>
      <c r="AB21" s="25"/>
      <c r="AC21" s="25"/>
      <c r="AD21" s="25"/>
      <c r="AE21" s="25"/>
      <c r="AF21" s="133">
        <v>8</v>
      </c>
      <c r="AG21" s="133" t="s">
        <v>772</v>
      </c>
      <c r="AH21" s="97"/>
    </row>
    <row r="22" spans="1:34" ht="22.5" customHeight="1">
      <c r="A22" s="133">
        <v>7</v>
      </c>
      <c r="B22" s="133" t="s">
        <v>780</v>
      </c>
      <c r="C22" s="196">
        <v>39156</v>
      </c>
      <c r="D22" s="133">
        <v>1</v>
      </c>
      <c r="E22" s="133">
        <v>1</v>
      </c>
      <c r="F22" s="133">
        <v>1</v>
      </c>
      <c r="G22" s="133">
        <v>1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32">
        <v>0</v>
      </c>
      <c r="X22" s="25"/>
      <c r="Y22" s="25"/>
      <c r="Z22" s="25"/>
      <c r="AA22" s="25"/>
      <c r="AB22" s="25"/>
      <c r="AC22" s="25"/>
      <c r="AD22" s="25"/>
      <c r="AE22" s="25"/>
      <c r="AF22" s="133">
        <v>4</v>
      </c>
      <c r="AG22" s="133" t="s">
        <v>775</v>
      </c>
      <c r="AH22" s="97"/>
    </row>
    <row r="23" spans="1:34" ht="24" customHeight="1">
      <c r="A23" s="18">
        <v>8</v>
      </c>
      <c r="B23" s="208" t="s">
        <v>781</v>
      </c>
      <c r="C23" s="211">
        <v>38829</v>
      </c>
      <c r="D23" s="13">
        <v>1</v>
      </c>
      <c r="E23" s="13">
        <v>1</v>
      </c>
      <c r="F23" s="13">
        <v>1</v>
      </c>
      <c r="G23" s="13">
        <v>1</v>
      </c>
      <c r="H23" s="13">
        <v>1</v>
      </c>
      <c r="I23" s="13">
        <v>0</v>
      </c>
      <c r="J23" s="13">
        <v>0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0</v>
      </c>
      <c r="S23" s="13">
        <v>2</v>
      </c>
      <c r="T23" s="13">
        <v>2</v>
      </c>
      <c r="U23" s="13">
        <v>3</v>
      </c>
      <c r="V23" s="13">
        <v>0</v>
      </c>
      <c r="W23" s="13">
        <v>2</v>
      </c>
      <c r="X23" s="63"/>
      <c r="Y23" s="63"/>
      <c r="Z23" s="63"/>
      <c r="AA23" s="63"/>
      <c r="AB23" s="63"/>
      <c r="AC23" s="63"/>
      <c r="AD23" s="63"/>
      <c r="AE23" s="63"/>
      <c r="AF23" s="18">
        <v>21</v>
      </c>
      <c r="AG23" s="133" t="s">
        <v>775</v>
      </c>
      <c r="AH23" s="97"/>
    </row>
    <row r="24" spans="1:34" ht="24" customHeight="1">
      <c r="A24" s="18">
        <v>8</v>
      </c>
      <c r="B24" s="212" t="s">
        <v>782</v>
      </c>
      <c r="C24" s="214">
        <v>38769</v>
      </c>
      <c r="D24" s="13">
        <v>1</v>
      </c>
      <c r="E24" s="13">
        <v>1</v>
      </c>
      <c r="F24" s="13">
        <v>1</v>
      </c>
      <c r="G24" s="13">
        <v>1</v>
      </c>
      <c r="H24" s="13">
        <v>1</v>
      </c>
      <c r="I24" s="13">
        <v>1</v>
      </c>
      <c r="J24" s="13">
        <v>0</v>
      </c>
      <c r="K24" s="13">
        <v>1</v>
      </c>
      <c r="L24" s="13">
        <v>1</v>
      </c>
      <c r="M24" s="13">
        <v>0</v>
      </c>
      <c r="N24" s="13">
        <v>1</v>
      </c>
      <c r="O24" s="13">
        <v>0</v>
      </c>
      <c r="P24" s="13">
        <v>1</v>
      </c>
      <c r="Q24" s="13">
        <v>1</v>
      </c>
      <c r="R24" s="13">
        <v>1</v>
      </c>
      <c r="S24" s="13">
        <v>2</v>
      </c>
      <c r="T24" s="13">
        <v>2</v>
      </c>
      <c r="U24" s="13">
        <v>3</v>
      </c>
      <c r="V24" s="13">
        <v>3</v>
      </c>
      <c r="W24" s="13">
        <v>4</v>
      </c>
      <c r="X24" s="63"/>
      <c r="Y24" s="63"/>
      <c r="Z24" s="63"/>
      <c r="AA24" s="63"/>
      <c r="AB24" s="63"/>
      <c r="AC24" s="63"/>
      <c r="AD24" s="63"/>
      <c r="AE24" s="63"/>
      <c r="AF24" s="18">
        <v>26</v>
      </c>
      <c r="AG24" s="117" t="s">
        <v>769</v>
      </c>
      <c r="AH24" s="97"/>
    </row>
    <row r="25" spans="1:34">
      <c r="A25" s="18">
        <v>9</v>
      </c>
      <c r="B25" s="212" t="s">
        <v>783</v>
      </c>
      <c r="C25" s="211">
        <v>38327</v>
      </c>
      <c r="D25" s="18">
        <v>1</v>
      </c>
      <c r="E25" s="18">
        <v>1</v>
      </c>
      <c r="F25" s="18">
        <v>1</v>
      </c>
      <c r="G25" s="18">
        <v>1</v>
      </c>
      <c r="H25" s="18">
        <v>1</v>
      </c>
      <c r="I25" s="18">
        <v>1</v>
      </c>
      <c r="J25" s="18">
        <v>0</v>
      </c>
      <c r="K25" s="18">
        <v>1</v>
      </c>
      <c r="L25" s="18">
        <v>1</v>
      </c>
      <c r="M25" s="18">
        <v>0</v>
      </c>
      <c r="N25" s="18">
        <v>1</v>
      </c>
      <c r="O25" s="18">
        <v>0</v>
      </c>
      <c r="P25" s="18">
        <v>1</v>
      </c>
      <c r="Q25" s="18">
        <v>0</v>
      </c>
      <c r="R25" s="18">
        <v>1</v>
      </c>
      <c r="S25" s="18">
        <v>0</v>
      </c>
      <c r="T25" s="18">
        <v>0</v>
      </c>
      <c r="U25" s="18">
        <v>1</v>
      </c>
      <c r="V25" s="18">
        <v>2</v>
      </c>
      <c r="W25" s="18">
        <v>2</v>
      </c>
      <c r="X25" s="18">
        <v>2</v>
      </c>
      <c r="Y25" s="18">
        <v>2</v>
      </c>
      <c r="Z25" s="18">
        <v>2</v>
      </c>
      <c r="AA25" s="18">
        <v>0</v>
      </c>
      <c r="AB25" s="18">
        <v>1</v>
      </c>
      <c r="AC25" s="18">
        <v>0.5</v>
      </c>
      <c r="AD25" s="18">
        <v>0</v>
      </c>
      <c r="AE25" s="18">
        <v>0</v>
      </c>
      <c r="AF25" s="18">
        <v>23.5</v>
      </c>
      <c r="AG25" s="133" t="s">
        <v>769</v>
      </c>
      <c r="AH25" s="97" t="s">
        <v>784</v>
      </c>
    </row>
    <row r="26" spans="1:34">
      <c r="A26" s="18">
        <v>11</v>
      </c>
      <c r="B26" s="208" t="s">
        <v>785</v>
      </c>
      <c r="C26" s="213">
        <v>37995</v>
      </c>
      <c r="D26" s="18">
        <v>1</v>
      </c>
      <c r="E26" s="18">
        <v>1</v>
      </c>
      <c r="F26" s="18">
        <v>1</v>
      </c>
      <c r="G26" s="18">
        <v>0</v>
      </c>
      <c r="H26" s="18">
        <v>1</v>
      </c>
      <c r="I26" s="18">
        <v>1</v>
      </c>
      <c r="J26" s="18">
        <v>0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18">
        <v>1</v>
      </c>
      <c r="Q26" s="18">
        <v>0</v>
      </c>
      <c r="R26" s="18">
        <v>0</v>
      </c>
      <c r="S26" s="18">
        <v>1</v>
      </c>
      <c r="T26" s="18">
        <v>0</v>
      </c>
      <c r="U26" s="18">
        <v>1</v>
      </c>
      <c r="V26" s="18">
        <v>2</v>
      </c>
      <c r="W26" s="18">
        <v>0</v>
      </c>
      <c r="X26" s="18">
        <v>0</v>
      </c>
      <c r="Y26" s="18">
        <v>2</v>
      </c>
      <c r="Z26" s="18">
        <v>2</v>
      </c>
      <c r="AA26" s="18">
        <v>1</v>
      </c>
      <c r="AB26" s="18">
        <v>1</v>
      </c>
      <c r="AC26" s="18">
        <v>1.5</v>
      </c>
      <c r="AD26" s="18">
        <v>0</v>
      </c>
      <c r="AE26" s="18">
        <v>2</v>
      </c>
      <c r="AF26" s="18">
        <v>25</v>
      </c>
      <c r="AG26" s="133" t="s">
        <v>775</v>
      </c>
      <c r="AH26" s="97"/>
    </row>
    <row r="27" spans="1:34">
      <c r="A27" s="31"/>
      <c r="B27" s="31"/>
    </row>
    <row r="28" spans="1:34">
      <c r="A28" s="31"/>
      <c r="B28" s="31"/>
    </row>
    <row r="29" spans="1:34">
      <c r="A29" s="31"/>
      <c r="B29" s="31"/>
    </row>
    <row r="30" spans="1:34">
      <c r="A30" s="31"/>
      <c r="B30" s="31"/>
    </row>
  </sheetData>
  <autoFilter ref="A11:AH26">
    <sortState ref="A14:AH16">
      <sortCondition descending="1" ref="AF12"/>
    </sortState>
  </autoFilter>
  <mergeCells count="6">
    <mergeCell ref="AG9:AG10"/>
    <mergeCell ref="A2:W2"/>
    <mergeCell ref="A9:A11"/>
    <mergeCell ref="B9:B11"/>
    <mergeCell ref="C9:C11"/>
    <mergeCell ref="D9:AE10"/>
  </mergeCells>
  <pageMargins left="0.7" right="0.7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38"/>
  <sheetViews>
    <sheetView view="pageBreakPreview" topLeftCell="A10" zoomScaleSheetLayoutView="100" workbookViewId="0">
      <selection activeCell="K19" sqref="K19"/>
    </sheetView>
  </sheetViews>
  <sheetFormatPr defaultColWidth="9.15234375" defaultRowHeight="15.9"/>
  <cols>
    <col min="1" max="1" width="11.3046875" style="2" customWidth="1"/>
    <col min="2" max="2" width="38.3046875" style="2" customWidth="1"/>
    <col min="3" max="7" width="9.15234375" style="22"/>
    <col min="8" max="8" width="9.15234375" style="2" customWidth="1"/>
    <col min="9" max="9" width="34.3828125" style="2" customWidth="1"/>
    <col min="10" max="16384" width="9.15234375" style="2"/>
  </cols>
  <sheetData>
    <row r="1" spans="1:11">
      <c r="A1" s="1" t="s">
        <v>0</v>
      </c>
    </row>
    <row r="2" spans="1:11">
      <c r="A2" s="4" t="s">
        <v>1</v>
      </c>
      <c r="G2" s="22" t="s">
        <v>786</v>
      </c>
    </row>
    <row r="3" spans="1:11">
      <c r="A3" s="4" t="s">
        <v>3</v>
      </c>
    </row>
    <row r="4" spans="1:11">
      <c r="A4" s="4" t="s">
        <v>104</v>
      </c>
      <c r="C4" s="22" t="s">
        <v>787</v>
      </c>
    </row>
    <row r="5" spans="1:11">
      <c r="A5" s="4" t="s">
        <v>5</v>
      </c>
      <c r="B5" s="2" t="s">
        <v>6</v>
      </c>
    </row>
    <row r="6" spans="1:11">
      <c r="A6" s="4" t="s">
        <v>7</v>
      </c>
    </row>
    <row r="7" spans="1:11">
      <c r="A7" s="4" t="s">
        <v>8</v>
      </c>
    </row>
    <row r="8" spans="1:11">
      <c r="A8" s="4"/>
    </row>
    <row r="9" spans="1:11" ht="59.25" customHeight="1">
      <c r="A9" s="298" t="s">
        <v>9</v>
      </c>
      <c r="B9" s="274" t="s">
        <v>10</v>
      </c>
      <c r="C9" s="274" t="s">
        <v>11</v>
      </c>
      <c r="D9" s="274"/>
      <c r="E9" s="274"/>
      <c r="F9" s="274"/>
      <c r="G9" s="274"/>
      <c r="H9" s="190" t="s">
        <v>12</v>
      </c>
      <c r="I9" s="274" t="s">
        <v>13</v>
      </c>
    </row>
    <row r="10" spans="1:11" ht="30.9">
      <c r="A10" s="298"/>
      <c r="B10" s="274"/>
      <c r="C10" s="274"/>
      <c r="D10" s="274"/>
      <c r="E10" s="274"/>
      <c r="F10" s="274"/>
      <c r="G10" s="274"/>
      <c r="H10" s="190" t="s">
        <v>105</v>
      </c>
      <c r="I10" s="274"/>
    </row>
    <row r="11" spans="1:11">
      <c r="A11" s="298"/>
      <c r="B11" s="274"/>
      <c r="C11" s="190">
        <v>1</v>
      </c>
      <c r="D11" s="190">
        <v>2</v>
      </c>
      <c r="E11" s="190">
        <v>3</v>
      </c>
      <c r="F11" s="190">
        <v>4</v>
      </c>
      <c r="G11" s="190">
        <v>5</v>
      </c>
      <c r="H11" s="190"/>
      <c r="I11" s="190"/>
    </row>
    <row r="12" spans="1:11">
      <c r="A12" s="18">
        <v>7</v>
      </c>
      <c r="B12" s="18" t="s">
        <v>730</v>
      </c>
      <c r="C12" s="13">
        <v>30</v>
      </c>
      <c r="D12" s="13">
        <v>20</v>
      </c>
      <c r="E12" s="13">
        <v>0</v>
      </c>
      <c r="F12" s="13">
        <v>0</v>
      </c>
      <c r="G12" s="13"/>
      <c r="H12" s="18">
        <v>50</v>
      </c>
      <c r="I12" s="18" t="s">
        <v>788</v>
      </c>
    </row>
    <row r="13" spans="1:11">
      <c r="A13" s="191">
        <v>7</v>
      </c>
      <c r="B13" s="191" t="s">
        <v>789</v>
      </c>
      <c r="C13" s="190">
        <v>0</v>
      </c>
      <c r="D13" s="190">
        <v>20</v>
      </c>
      <c r="E13" s="190">
        <v>0</v>
      </c>
      <c r="F13" s="190">
        <v>0</v>
      </c>
      <c r="G13" s="190"/>
      <c r="H13" s="191">
        <v>20</v>
      </c>
      <c r="I13" s="191" t="s">
        <v>788</v>
      </c>
    </row>
    <row r="14" spans="1:11" ht="15" customHeight="1">
      <c r="A14" s="191">
        <v>8</v>
      </c>
      <c r="B14" s="191" t="s">
        <v>790</v>
      </c>
      <c r="C14" s="190">
        <v>0</v>
      </c>
      <c r="D14" s="190">
        <v>0</v>
      </c>
      <c r="E14" s="190">
        <v>0</v>
      </c>
      <c r="F14" s="190">
        <v>0</v>
      </c>
      <c r="G14" s="191"/>
      <c r="H14" s="191">
        <v>0</v>
      </c>
      <c r="I14" s="191" t="s">
        <v>788</v>
      </c>
    </row>
    <row r="15" spans="1:11">
      <c r="A15" s="16">
        <v>9</v>
      </c>
      <c r="B15" s="16" t="s">
        <v>239</v>
      </c>
      <c r="C15" s="9">
        <v>20</v>
      </c>
      <c r="D15" s="9">
        <v>20</v>
      </c>
      <c r="E15" s="9">
        <v>20</v>
      </c>
      <c r="F15" s="9">
        <v>0</v>
      </c>
      <c r="G15" s="9">
        <v>20</v>
      </c>
      <c r="H15" s="16">
        <v>80</v>
      </c>
      <c r="I15" s="16" t="s">
        <v>791</v>
      </c>
    </row>
    <row r="16" spans="1:11" s="22" customFormat="1">
      <c r="A16" s="16">
        <v>9</v>
      </c>
      <c r="B16" s="16" t="s">
        <v>580</v>
      </c>
      <c r="C16" s="9">
        <v>20</v>
      </c>
      <c r="D16" s="9">
        <v>20</v>
      </c>
      <c r="E16" s="9">
        <v>20</v>
      </c>
      <c r="F16" s="9">
        <v>0</v>
      </c>
      <c r="G16" s="9">
        <v>20</v>
      </c>
      <c r="H16" s="16">
        <v>80</v>
      </c>
      <c r="I16" s="16" t="s">
        <v>791</v>
      </c>
      <c r="J16" s="2"/>
      <c r="K16" s="2"/>
    </row>
    <row r="17" spans="1:11" s="22" customFormat="1">
      <c r="A17" s="18">
        <v>9</v>
      </c>
      <c r="B17" s="18" t="s">
        <v>235</v>
      </c>
      <c r="C17" s="13">
        <v>0</v>
      </c>
      <c r="D17" s="13">
        <v>20</v>
      </c>
      <c r="E17" s="13">
        <v>20</v>
      </c>
      <c r="F17" s="13">
        <v>0</v>
      </c>
      <c r="G17" s="13">
        <v>20</v>
      </c>
      <c r="H17" s="18">
        <v>60</v>
      </c>
      <c r="I17" s="18" t="s">
        <v>791</v>
      </c>
      <c r="J17" s="2"/>
      <c r="K17" s="2"/>
    </row>
    <row r="18" spans="1:11" s="22" customFormat="1">
      <c r="A18" s="191">
        <v>9</v>
      </c>
      <c r="B18" s="191" t="s">
        <v>792</v>
      </c>
      <c r="C18" s="190">
        <v>0</v>
      </c>
      <c r="D18" s="190">
        <v>0</v>
      </c>
      <c r="E18" s="190">
        <v>20</v>
      </c>
      <c r="F18" s="190">
        <v>0</v>
      </c>
      <c r="G18" s="190">
        <v>20</v>
      </c>
      <c r="H18" s="191">
        <v>40</v>
      </c>
      <c r="I18" s="191" t="s">
        <v>791</v>
      </c>
      <c r="J18" s="2"/>
      <c r="K18" s="2"/>
    </row>
    <row r="19" spans="1:11" s="22" customFormat="1">
      <c r="A19" s="191">
        <v>9</v>
      </c>
      <c r="B19" s="191" t="s">
        <v>793</v>
      </c>
      <c r="C19" s="190">
        <v>0</v>
      </c>
      <c r="D19" s="190">
        <v>0</v>
      </c>
      <c r="E19" s="190">
        <v>20</v>
      </c>
      <c r="F19" s="190">
        <v>0</v>
      </c>
      <c r="G19" s="190">
        <v>0</v>
      </c>
      <c r="H19" s="191">
        <v>20</v>
      </c>
      <c r="I19" s="191" t="s">
        <v>791</v>
      </c>
      <c r="J19" s="2"/>
      <c r="K19" s="2"/>
    </row>
    <row r="20" spans="1:11" s="22" customFormat="1">
      <c r="A20" s="191">
        <v>9</v>
      </c>
      <c r="B20" s="191" t="s">
        <v>234</v>
      </c>
      <c r="C20" s="190">
        <v>0</v>
      </c>
      <c r="D20" s="190">
        <v>0</v>
      </c>
      <c r="E20" s="190">
        <v>20</v>
      </c>
      <c r="F20" s="190">
        <v>0</v>
      </c>
      <c r="G20" s="190">
        <v>0</v>
      </c>
      <c r="H20" s="191">
        <v>20</v>
      </c>
      <c r="I20" s="191" t="s">
        <v>791</v>
      </c>
      <c r="J20" s="2"/>
      <c r="K20" s="2"/>
    </row>
    <row r="21" spans="1:11" s="22" customFormat="1">
      <c r="A21" s="191">
        <v>9</v>
      </c>
      <c r="B21" s="191" t="s">
        <v>794</v>
      </c>
      <c r="C21" s="190">
        <v>20</v>
      </c>
      <c r="D21" s="190">
        <v>0</v>
      </c>
      <c r="E21" s="190">
        <v>0</v>
      </c>
      <c r="F21" s="190">
        <v>0</v>
      </c>
      <c r="G21" s="190">
        <v>0</v>
      </c>
      <c r="H21" s="191">
        <v>20</v>
      </c>
      <c r="I21" s="191" t="s">
        <v>791</v>
      </c>
      <c r="J21" s="2"/>
      <c r="K21" s="2"/>
    </row>
    <row r="22" spans="1:11" s="22" customFormat="1">
      <c r="A22" s="191">
        <v>9</v>
      </c>
      <c r="B22" s="191" t="s">
        <v>231</v>
      </c>
      <c r="C22" s="190">
        <v>0</v>
      </c>
      <c r="D22" s="190">
        <v>20</v>
      </c>
      <c r="E22" s="190">
        <v>0</v>
      </c>
      <c r="F22" s="190">
        <v>0</v>
      </c>
      <c r="G22" s="190">
        <v>0</v>
      </c>
      <c r="H22" s="191">
        <v>20</v>
      </c>
      <c r="I22" s="191" t="s">
        <v>791</v>
      </c>
      <c r="J22" s="2"/>
      <c r="K22" s="2"/>
    </row>
    <row r="23" spans="1:11" s="22" customFormat="1">
      <c r="A23" s="191">
        <v>9</v>
      </c>
      <c r="B23" s="191" t="s">
        <v>795</v>
      </c>
      <c r="C23" s="190">
        <v>0</v>
      </c>
      <c r="D23" s="190">
        <v>0</v>
      </c>
      <c r="E23" s="190">
        <v>0</v>
      </c>
      <c r="F23" s="190">
        <v>0</v>
      </c>
      <c r="G23" s="190">
        <v>0</v>
      </c>
      <c r="H23" s="191">
        <v>0</v>
      </c>
      <c r="I23" s="191" t="s">
        <v>791</v>
      </c>
      <c r="J23" s="2"/>
      <c r="K23" s="2"/>
    </row>
    <row r="24" spans="1:11" s="22" customFormat="1">
      <c r="A24" s="191">
        <v>9</v>
      </c>
      <c r="B24" s="191" t="s">
        <v>96</v>
      </c>
      <c r="C24" s="190">
        <v>0</v>
      </c>
      <c r="D24" s="190">
        <v>0</v>
      </c>
      <c r="E24" s="190">
        <v>0</v>
      </c>
      <c r="F24" s="190">
        <v>0</v>
      </c>
      <c r="G24" s="190">
        <v>0</v>
      </c>
      <c r="H24" s="191">
        <v>0</v>
      </c>
      <c r="I24" s="191" t="s">
        <v>791</v>
      </c>
      <c r="J24" s="2"/>
      <c r="K24" s="2"/>
    </row>
    <row r="25" spans="1:11" s="22" customFormat="1">
      <c r="A25" s="191">
        <v>10</v>
      </c>
      <c r="B25" s="191" t="s">
        <v>746</v>
      </c>
      <c r="C25" s="191">
        <v>20</v>
      </c>
      <c r="D25" s="191">
        <v>0</v>
      </c>
      <c r="E25" s="191">
        <v>15</v>
      </c>
      <c r="F25" s="191">
        <v>0</v>
      </c>
      <c r="G25" s="191">
        <v>0</v>
      </c>
      <c r="H25" s="191">
        <v>35</v>
      </c>
      <c r="I25" s="191" t="s">
        <v>788</v>
      </c>
      <c r="J25" s="2"/>
      <c r="K25" s="2"/>
    </row>
    <row r="26" spans="1:11" s="22" customFormat="1">
      <c r="A26" s="191">
        <v>10</v>
      </c>
      <c r="B26" s="191" t="s">
        <v>263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  <c r="H26" s="191">
        <v>0</v>
      </c>
      <c r="I26" s="191" t="s">
        <v>788</v>
      </c>
      <c r="J26" s="2"/>
      <c r="K26" s="2"/>
    </row>
    <row r="27" spans="1:11" s="22" customFormat="1">
      <c r="A27" s="191">
        <v>11</v>
      </c>
      <c r="B27" s="191" t="s">
        <v>749</v>
      </c>
      <c r="C27" s="191">
        <v>0</v>
      </c>
      <c r="D27" s="191">
        <v>20</v>
      </c>
      <c r="E27" s="191">
        <v>0</v>
      </c>
      <c r="F27" s="191">
        <v>0</v>
      </c>
      <c r="G27" s="191">
        <v>0</v>
      </c>
      <c r="H27" s="191">
        <v>20</v>
      </c>
      <c r="I27" s="191" t="s">
        <v>788</v>
      </c>
      <c r="J27" s="2"/>
      <c r="K27" s="2"/>
    </row>
    <row r="28" spans="1:11" s="22" customFormat="1">
      <c r="A28" s="4"/>
      <c r="B28" s="2"/>
      <c r="H28" s="2"/>
      <c r="I28" s="2"/>
      <c r="J28" s="2"/>
      <c r="K28" s="2"/>
    </row>
    <row r="29" spans="1:11">
      <c r="A29" s="4"/>
      <c r="B29" s="4"/>
    </row>
    <row r="30" spans="1:11">
      <c r="A30" s="4"/>
    </row>
    <row r="31" spans="1:11">
      <c r="A31" s="4"/>
      <c r="B31" s="4"/>
    </row>
    <row r="32" spans="1:11">
      <c r="A32" s="31"/>
    </row>
    <row r="33" spans="1:1">
      <c r="A33" s="31"/>
    </row>
    <row r="34" spans="1:1">
      <c r="A34" s="31"/>
    </row>
    <row r="35" spans="1:1">
      <c r="A35" s="31"/>
    </row>
    <row r="36" spans="1:1">
      <c r="A36" s="31"/>
    </row>
    <row r="37" spans="1:1">
      <c r="A37" s="31"/>
    </row>
    <row r="38" spans="1:1">
      <c r="A38" s="31"/>
    </row>
  </sheetData>
  <mergeCells count="4">
    <mergeCell ref="A9:A11"/>
    <mergeCell ref="B9:B11"/>
    <mergeCell ref="C9:G10"/>
    <mergeCell ref="I9:I10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7"/>
  <sheetViews>
    <sheetView view="pageBreakPreview" topLeftCell="A22" zoomScale="80" zoomScaleSheetLayoutView="80" workbookViewId="0">
      <selection activeCell="B10" sqref="B10:B67"/>
    </sheetView>
  </sheetViews>
  <sheetFormatPr defaultColWidth="9.15234375" defaultRowHeight="15.9"/>
  <cols>
    <col min="1" max="1" width="5.84375" style="2" customWidth="1"/>
    <col min="2" max="2" width="47.69140625" style="2" customWidth="1"/>
    <col min="3" max="3" width="6" style="22" customWidth="1"/>
    <col min="4" max="4" width="6.3046875" style="22" customWidth="1"/>
    <col min="5" max="18" width="6" style="22" customWidth="1"/>
    <col min="19" max="19" width="39.3046875" style="23" customWidth="1"/>
    <col min="20" max="16384" width="9.15234375" style="2"/>
  </cols>
  <sheetData>
    <row r="1" spans="1:20">
      <c r="A1" s="21" t="s">
        <v>0</v>
      </c>
    </row>
    <row r="2" spans="1:20">
      <c r="A2" s="4" t="s">
        <v>1</v>
      </c>
      <c r="G2" s="22" t="s">
        <v>46</v>
      </c>
    </row>
    <row r="3" spans="1:20">
      <c r="A3" s="4" t="s">
        <v>3</v>
      </c>
    </row>
    <row r="4" spans="1:20">
      <c r="A4" s="4" t="s">
        <v>47</v>
      </c>
      <c r="D4" s="24"/>
    </row>
    <row r="5" spans="1:20">
      <c r="A5" s="4" t="s">
        <v>5</v>
      </c>
      <c r="D5" s="22" t="s">
        <v>6</v>
      </c>
    </row>
    <row r="6" spans="1:20">
      <c r="A6" s="4" t="s">
        <v>7</v>
      </c>
    </row>
    <row r="7" spans="1:20">
      <c r="A7" s="4" t="s">
        <v>8</v>
      </c>
    </row>
    <row r="8" spans="1:20">
      <c r="A8" s="4"/>
    </row>
    <row r="9" spans="1:20" ht="59.25" customHeight="1">
      <c r="A9" s="17" t="s">
        <v>9</v>
      </c>
      <c r="B9" s="6" t="s">
        <v>10</v>
      </c>
      <c r="C9" s="274" t="s">
        <v>11</v>
      </c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6" t="s">
        <v>12</v>
      </c>
      <c r="S9" s="10" t="s">
        <v>13</v>
      </c>
      <c r="T9" s="2" t="s">
        <v>102</v>
      </c>
    </row>
    <row r="10" spans="1:20" ht="15" customHeight="1">
      <c r="A10" s="16">
        <v>5</v>
      </c>
      <c r="B10" s="16" t="s">
        <v>48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4</v>
      </c>
      <c r="I10" s="9">
        <v>4</v>
      </c>
      <c r="J10" s="9">
        <v>6</v>
      </c>
      <c r="K10" s="9">
        <v>5</v>
      </c>
      <c r="L10" s="9">
        <v>6</v>
      </c>
      <c r="M10" s="9">
        <v>10</v>
      </c>
      <c r="N10" s="9">
        <v>15</v>
      </c>
      <c r="O10" s="9">
        <v>10</v>
      </c>
      <c r="P10" s="9">
        <v>10</v>
      </c>
      <c r="Q10" s="9">
        <v>7</v>
      </c>
      <c r="R10" s="9">
        <v>87</v>
      </c>
      <c r="S10" s="10" t="s">
        <v>42</v>
      </c>
      <c r="T10" s="2" t="s">
        <v>100</v>
      </c>
    </row>
    <row r="11" spans="1:20" ht="15" customHeight="1">
      <c r="A11" s="18">
        <v>5</v>
      </c>
      <c r="B11" s="18" t="s">
        <v>49</v>
      </c>
      <c r="C11" s="13">
        <v>2</v>
      </c>
      <c r="D11" s="13">
        <v>2</v>
      </c>
      <c r="E11" s="13">
        <v>2</v>
      </c>
      <c r="F11" s="13">
        <v>0</v>
      </c>
      <c r="G11" s="13">
        <v>2</v>
      </c>
      <c r="H11" s="13">
        <v>6</v>
      </c>
      <c r="I11" s="13">
        <v>4</v>
      </c>
      <c r="J11" s="13">
        <v>6</v>
      </c>
      <c r="K11" s="13">
        <v>6</v>
      </c>
      <c r="L11" s="13">
        <v>6</v>
      </c>
      <c r="M11" s="13">
        <v>0</v>
      </c>
      <c r="N11" s="13">
        <v>12</v>
      </c>
      <c r="O11" s="13">
        <v>10</v>
      </c>
      <c r="P11" s="13">
        <v>10</v>
      </c>
      <c r="Q11" s="13">
        <v>10</v>
      </c>
      <c r="R11" s="13">
        <v>78</v>
      </c>
      <c r="S11" s="10" t="s">
        <v>42</v>
      </c>
    </row>
    <row r="12" spans="1:20" ht="15" customHeight="1">
      <c r="A12" s="18">
        <v>5</v>
      </c>
      <c r="B12" s="18" t="s">
        <v>50</v>
      </c>
      <c r="C12" s="13">
        <v>2</v>
      </c>
      <c r="D12" s="13">
        <v>2</v>
      </c>
      <c r="E12" s="13">
        <v>2</v>
      </c>
      <c r="F12" s="13">
        <v>0</v>
      </c>
      <c r="G12" s="13">
        <v>2</v>
      </c>
      <c r="H12" s="13">
        <v>6</v>
      </c>
      <c r="I12" s="13">
        <v>6</v>
      </c>
      <c r="J12" s="13">
        <v>0</v>
      </c>
      <c r="K12" s="13">
        <v>5</v>
      </c>
      <c r="L12" s="13">
        <v>6</v>
      </c>
      <c r="M12" s="13">
        <v>5</v>
      </c>
      <c r="N12" s="13">
        <v>15</v>
      </c>
      <c r="O12" s="13">
        <v>10</v>
      </c>
      <c r="P12" s="13">
        <v>7</v>
      </c>
      <c r="Q12" s="13">
        <v>0</v>
      </c>
      <c r="R12" s="13">
        <v>68</v>
      </c>
      <c r="S12" s="10" t="s">
        <v>42</v>
      </c>
    </row>
    <row r="13" spans="1:20" ht="15" customHeight="1">
      <c r="A13" s="17">
        <v>5</v>
      </c>
      <c r="B13" s="17" t="s">
        <v>51</v>
      </c>
      <c r="C13" s="6">
        <v>2</v>
      </c>
      <c r="D13" s="6">
        <v>2</v>
      </c>
      <c r="E13" s="6">
        <v>2</v>
      </c>
      <c r="F13" s="6">
        <v>0</v>
      </c>
      <c r="G13" s="6">
        <v>2</v>
      </c>
      <c r="H13" s="6">
        <v>4</v>
      </c>
      <c r="I13" s="6">
        <v>6</v>
      </c>
      <c r="J13" s="6">
        <v>6</v>
      </c>
      <c r="K13" s="6">
        <v>5</v>
      </c>
      <c r="L13" s="6">
        <v>6</v>
      </c>
      <c r="M13" s="6">
        <v>5</v>
      </c>
      <c r="N13" s="6">
        <v>5</v>
      </c>
      <c r="O13" s="6">
        <v>5</v>
      </c>
      <c r="P13" s="6">
        <v>0</v>
      </c>
      <c r="Q13" s="6">
        <v>7</v>
      </c>
      <c r="R13" s="6">
        <v>57</v>
      </c>
      <c r="S13" s="10" t="s">
        <v>42</v>
      </c>
    </row>
    <row r="14" spans="1:20" ht="15" customHeight="1">
      <c r="A14" s="17">
        <v>5</v>
      </c>
      <c r="B14" s="17" t="s">
        <v>52</v>
      </c>
      <c r="C14" s="6">
        <v>2</v>
      </c>
      <c r="D14" s="6">
        <v>2</v>
      </c>
      <c r="E14" s="6">
        <v>0</v>
      </c>
      <c r="F14" s="6">
        <v>0</v>
      </c>
      <c r="G14" s="6">
        <v>2</v>
      </c>
      <c r="H14" s="6">
        <v>4</v>
      </c>
      <c r="I14" s="6">
        <v>4</v>
      </c>
      <c r="J14" s="6">
        <v>6</v>
      </c>
      <c r="K14" s="6">
        <v>2</v>
      </c>
      <c r="L14" s="6">
        <v>6</v>
      </c>
      <c r="M14" s="6">
        <v>0</v>
      </c>
      <c r="N14" s="6">
        <v>5</v>
      </c>
      <c r="O14" s="6">
        <v>5</v>
      </c>
      <c r="P14" s="6">
        <v>6</v>
      </c>
      <c r="Q14" s="6">
        <v>7</v>
      </c>
      <c r="R14" s="6">
        <v>51</v>
      </c>
      <c r="S14" s="10" t="s">
        <v>42</v>
      </c>
    </row>
    <row r="15" spans="1:20" ht="15" customHeight="1">
      <c r="A15" s="17">
        <v>5</v>
      </c>
      <c r="B15" s="17" t="s">
        <v>53</v>
      </c>
      <c r="C15" s="6">
        <v>2</v>
      </c>
      <c r="D15" s="6">
        <v>2</v>
      </c>
      <c r="E15" s="6">
        <v>2</v>
      </c>
      <c r="F15" s="6">
        <v>2</v>
      </c>
      <c r="G15" s="6">
        <v>2</v>
      </c>
      <c r="H15" s="6">
        <v>6</v>
      </c>
      <c r="I15" s="6">
        <v>6</v>
      </c>
      <c r="J15" s="6">
        <v>6</v>
      </c>
      <c r="K15" s="6">
        <v>5</v>
      </c>
      <c r="L15" s="6">
        <v>6</v>
      </c>
      <c r="M15" s="6">
        <v>10</v>
      </c>
      <c r="N15" s="6">
        <v>0</v>
      </c>
      <c r="O15" s="6">
        <v>0</v>
      </c>
      <c r="P15" s="6">
        <v>0</v>
      </c>
      <c r="Q15" s="6">
        <v>0</v>
      </c>
      <c r="R15" s="6">
        <v>45</v>
      </c>
      <c r="S15" s="10" t="s">
        <v>42</v>
      </c>
    </row>
    <row r="16" spans="1:20" ht="16.5" customHeight="1">
      <c r="A16" s="17">
        <v>5</v>
      </c>
      <c r="B16" s="17" t="s">
        <v>54</v>
      </c>
      <c r="C16" s="6">
        <v>0</v>
      </c>
      <c r="D16" s="6">
        <v>2</v>
      </c>
      <c r="E16" s="6">
        <v>0</v>
      </c>
      <c r="F16" s="6">
        <v>0</v>
      </c>
      <c r="G16" s="6">
        <v>0</v>
      </c>
      <c r="H16" s="6">
        <v>4</v>
      </c>
      <c r="I16" s="6">
        <v>3</v>
      </c>
      <c r="J16" s="6">
        <v>4</v>
      </c>
      <c r="K16" s="6">
        <v>6</v>
      </c>
      <c r="L16" s="6">
        <v>0</v>
      </c>
      <c r="M16" s="6">
        <v>10</v>
      </c>
      <c r="N16" s="6">
        <v>5</v>
      </c>
      <c r="O16" s="6">
        <v>5</v>
      </c>
      <c r="P16" s="6">
        <v>6</v>
      </c>
      <c r="Q16" s="6">
        <v>0</v>
      </c>
      <c r="R16" s="6">
        <v>45</v>
      </c>
      <c r="S16" s="10" t="s">
        <v>42</v>
      </c>
    </row>
    <row r="17" spans="1:20" ht="16.5" customHeight="1">
      <c r="A17" s="18">
        <v>6</v>
      </c>
      <c r="B17" s="18" t="s">
        <v>55</v>
      </c>
      <c r="C17" s="13">
        <v>2</v>
      </c>
      <c r="D17" s="13">
        <v>2</v>
      </c>
      <c r="E17" s="13">
        <v>2</v>
      </c>
      <c r="F17" s="13">
        <v>2</v>
      </c>
      <c r="G17" s="13">
        <v>2</v>
      </c>
      <c r="H17" s="13">
        <v>6</v>
      </c>
      <c r="I17" s="13">
        <v>2</v>
      </c>
      <c r="J17" s="13">
        <v>0</v>
      </c>
      <c r="K17" s="13">
        <v>4</v>
      </c>
      <c r="L17" s="13">
        <v>6</v>
      </c>
      <c r="M17" s="13">
        <v>0</v>
      </c>
      <c r="N17" s="13">
        <v>15</v>
      </c>
      <c r="O17" s="13">
        <v>5</v>
      </c>
      <c r="P17" s="13">
        <v>13</v>
      </c>
      <c r="Q17" s="13">
        <v>6</v>
      </c>
      <c r="R17" s="13">
        <v>67</v>
      </c>
      <c r="S17" s="10" t="s">
        <v>56</v>
      </c>
    </row>
    <row r="18" spans="1:20" ht="16.5" customHeight="1">
      <c r="A18" s="17">
        <v>6</v>
      </c>
      <c r="B18" s="17" t="s">
        <v>57</v>
      </c>
      <c r="C18" s="6">
        <v>2</v>
      </c>
      <c r="D18" s="6">
        <v>2</v>
      </c>
      <c r="E18" s="6">
        <v>2</v>
      </c>
      <c r="F18" s="6">
        <v>2</v>
      </c>
      <c r="G18" s="6">
        <v>0</v>
      </c>
      <c r="H18" s="6">
        <v>6</v>
      </c>
      <c r="I18" s="6">
        <v>2</v>
      </c>
      <c r="J18" s="6">
        <v>6</v>
      </c>
      <c r="K18" s="6">
        <v>0</v>
      </c>
      <c r="L18" s="6">
        <v>6</v>
      </c>
      <c r="M18" s="6">
        <v>10</v>
      </c>
      <c r="N18" s="6">
        <v>15</v>
      </c>
      <c r="O18" s="6">
        <v>0</v>
      </c>
      <c r="P18" s="6">
        <v>8</v>
      </c>
      <c r="Q18" s="6">
        <v>0</v>
      </c>
      <c r="R18" s="6">
        <v>59</v>
      </c>
      <c r="S18" s="10" t="s">
        <v>56</v>
      </c>
    </row>
    <row r="19" spans="1:20" ht="16.5" customHeight="1">
      <c r="A19" s="17">
        <v>6</v>
      </c>
      <c r="B19" s="17" t="s">
        <v>26</v>
      </c>
      <c r="C19" s="6">
        <v>0</v>
      </c>
      <c r="D19" s="6">
        <v>2</v>
      </c>
      <c r="E19" s="6">
        <v>0</v>
      </c>
      <c r="F19" s="6">
        <v>0</v>
      </c>
      <c r="G19" s="6">
        <v>0</v>
      </c>
      <c r="H19" s="6">
        <v>4</v>
      </c>
      <c r="I19" s="6">
        <v>2</v>
      </c>
      <c r="J19" s="6">
        <v>0</v>
      </c>
      <c r="K19" s="6">
        <v>4</v>
      </c>
      <c r="L19" s="6">
        <v>2</v>
      </c>
      <c r="M19" s="6">
        <v>10</v>
      </c>
      <c r="N19" s="6">
        <v>15</v>
      </c>
      <c r="O19" s="6">
        <v>15</v>
      </c>
      <c r="P19" s="6">
        <v>5</v>
      </c>
      <c r="Q19" s="6">
        <v>0</v>
      </c>
      <c r="R19" s="6">
        <v>59</v>
      </c>
      <c r="S19" s="10" t="s">
        <v>56</v>
      </c>
    </row>
    <row r="20" spans="1:20" ht="16.5" customHeight="1">
      <c r="A20" s="17">
        <v>6</v>
      </c>
      <c r="B20" s="17" t="s">
        <v>58</v>
      </c>
      <c r="C20" s="6">
        <v>2</v>
      </c>
      <c r="D20" s="6">
        <v>2</v>
      </c>
      <c r="E20" s="6">
        <v>0</v>
      </c>
      <c r="F20" s="6">
        <v>0</v>
      </c>
      <c r="G20" s="6">
        <v>2</v>
      </c>
      <c r="H20" s="6">
        <v>4</v>
      </c>
      <c r="I20" s="6">
        <v>2</v>
      </c>
      <c r="J20" s="6">
        <v>0</v>
      </c>
      <c r="K20" s="6">
        <v>6</v>
      </c>
      <c r="L20" s="6">
        <v>3</v>
      </c>
      <c r="M20" s="6">
        <v>10</v>
      </c>
      <c r="N20" s="6">
        <v>5</v>
      </c>
      <c r="O20" s="6">
        <v>5</v>
      </c>
      <c r="P20" s="6">
        <v>3</v>
      </c>
      <c r="Q20" s="6">
        <v>10</v>
      </c>
      <c r="R20" s="6">
        <v>54</v>
      </c>
      <c r="S20" s="10" t="s">
        <v>56</v>
      </c>
    </row>
    <row r="21" spans="1:20" ht="16.5" customHeight="1">
      <c r="A21" s="17">
        <v>6</v>
      </c>
      <c r="B21" s="17" t="s">
        <v>59</v>
      </c>
      <c r="C21" s="6">
        <v>0</v>
      </c>
      <c r="D21" s="6">
        <v>0</v>
      </c>
      <c r="E21" s="6">
        <v>2</v>
      </c>
      <c r="F21" s="6">
        <v>0</v>
      </c>
      <c r="G21" s="6">
        <v>0</v>
      </c>
      <c r="H21" s="6">
        <v>6</v>
      </c>
      <c r="I21" s="6">
        <v>0</v>
      </c>
      <c r="J21" s="6">
        <v>0</v>
      </c>
      <c r="K21" s="6">
        <v>4</v>
      </c>
      <c r="L21" s="6">
        <v>6</v>
      </c>
      <c r="M21" s="6">
        <v>0</v>
      </c>
      <c r="N21" s="6">
        <v>10</v>
      </c>
      <c r="O21" s="6">
        <v>0</v>
      </c>
      <c r="P21" s="6">
        <v>13</v>
      </c>
      <c r="Q21" s="6">
        <v>3</v>
      </c>
      <c r="R21" s="6">
        <v>44</v>
      </c>
      <c r="S21" s="10" t="s">
        <v>56</v>
      </c>
    </row>
    <row r="22" spans="1:20" ht="16.5" customHeight="1">
      <c r="A22" s="17">
        <v>6</v>
      </c>
      <c r="B22" s="17" t="s">
        <v>60</v>
      </c>
      <c r="C22" s="6">
        <v>2</v>
      </c>
      <c r="D22" s="6">
        <v>2</v>
      </c>
      <c r="E22" s="6">
        <v>0</v>
      </c>
      <c r="F22" s="6">
        <v>0</v>
      </c>
      <c r="G22" s="6">
        <v>0</v>
      </c>
      <c r="H22" s="6">
        <v>1</v>
      </c>
      <c r="I22" s="6">
        <v>1</v>
      </c>
      <c r="J22" s="6">
        <v>3</v>
      </c>
      <c r="K22" s="6">
        <v>4</v>
      </c>
      <c r="L22" s="6">
        <v>4</v>
      </c>
      <c r="M22" s="6">
        <v>0</v>
      </c>
      <c r="N22" s="6">
        <v>15</v>
      </c>
      <c r="O22" s="6">
        <v>5</v>
      </c>
      <c r="P22" s="6">
        <v>3</v>
      </c>
      <c r="Q22" s="6">
        <v>3</v>
      </c>
      <c r="R22" s="6">
        <v>43</v>
      </c>
      <c r="S22" s="10" t="s">
        <v>56</v>
      </c>
    </row>
    <row r="23" spans="1:20" ht="16.5" customHeight="1">
      <c r="A23" s="17">
        <v>6</v>
      </c>
      <c r="B23" s="17" t="s">
        <v>61</v>
      </c>
      <c r="C23" s="6">
        <v>2</v>
      </c>
      <c r="D23" s="6">
        <v>2</v>
      </c>
      <c r="E23" s="6">
        <v>0</v>
      </c>
      <c r="F23" s="6">
        <v>2</v>
      </c>
      <c r="G23" s="6">
        <v>0</v>
      </c>
      <c r="H23" s="6">
        <v>2</v>
      </c>
      <c r="I23" s="6">
        <v>2</v>
      </c>
      <c r="J23" s="6">
        <v>0</v>
      </c>
      <c r="K23" s="6">
        <v>2</v>
      </c>
      <c r="L23" s="6">
        <v>4</v>
      </c>
      <c r="M23" s="6">
        <v>0</v>
      </c>
      <c r="N23" s="6">
        <v>10</v>
      </c>
      <c r="O23" s="6">
        <v>5</v>
      </c>
      <c r="P23" s="6">
        <v>10</v>
      </c>
      <c r="Q23" s="6">
        <v>0</v>
      </c>
      <c r="R23" s="6">
        <v>41</v>
      </c>
      <c r="S23" s="10" t="s">
        <v>56</v>
      </c>
    </row>
    <row r="24" spans="1:20" ht="16.5" customHeight="1">
      <c r="A24" s="17">
        <v>6</v>
      </c>
      <c r="B24" s="17" t="s">
        <v>22</v>
      </c>
      <c r="C24" s="6">
        <v>2</v>
      </c>
      <c r="D24" s="6">
        <v>0</v>
      </c>
      <c r="E24" s="6">
        <v>2</v>
      </c>
      <c r="F24" s="6">
        <v>0</v>
      </c>
      <c r="G24" s="6">
        <v>0</v>
      </c>
      <c r="H24" s="6">
        <v>2</v>
      </c>
      <c r="I24" s="6">
        <v>3</v>
      </c>
      <c r="J24" s="6">
        <v>6</v>
      </c>
      <c r="K24" s="6">
        <v>6</v>
      </c>
      <c r="L24" s="6">
        <v>3</v>
      </c>
      <c r="M24" s="6">
        <v>0</v>
      </c>
      <c r="N24" s="6">
        <v>12</v>
      </c>
      <c r="O24" s="6">
        <v>0</v>
      </c>
      <c r="P24" s="6">
        <v>0</v>
      </c>
      <c r="Q24" s="6">
        <v>0</v>
      </c>
      <c r="R24" s="6">
        <v>36</v>
      </c>
      <c r="S24" s="10" t="s">
        <v>56</v>
      </c>
    </row>
    <row r="25" spans="1:20" ht="16.5" customHeight="1">
      <c r="A25" s="17">
        <v>6</v>
      </c>
      <c r="B25" s="17" t="s">
        <v>62</v>
      </c>
      <c r="C25" s="6">
        <v>2</v>
      </c>
      <c r="D25" s="6">
        <v>2</v>
      </c>
      <c r="E25" s="6">
        <v>2</v>
      </c>
      <c r="F25" s="6">
        <v>0</v>
      </c>
      <c r="G25" s="6">
        <v>0</v>
      </c>
      <c r="H25" s="6">
        <v>4</v>
      </c>
      <c r="I25" s="6">
        <v>3</v>
      </c>
      <c r="J25" s="6">
        <v>0</v>
      </c>
      <c r="K25" s="6">
        <v>5</v>
      </c>
      <c r="L25" s="6">
        <v>1</v>
      </c>
      <c r="M25" s="6">
        <v>0</v>
      </c>
      <c r="N25" s="6">
        <v>15</v>
      </c>
      <c r="O25" s="6">
        <v>0</v>
      </c>
      <c r="P25" s="6">
        <v>0</v>
      </c>
      <c r="Q25" s="6">
        <v>0</v>
      </c>
      <c r="R25" s="6">
        <v>36</v>
      </c>
      <c r="S25" s="10" t="s">
        <v>56</v>
      </c>
    </row>
    <row r="26" spans="1:20" ht="16.5" customHeight="1">
      <c r="A26" s="17">
        <v>6</v>
      </c>
      <c r="B26" s="17" t="s">
        <v>20</v>
      </c>
      <c r="C26" s="6">
        <v>2</v>
      </c>
      <c r="D26" s="6">
        <v>2</v>
      </c>
      <c r="E26" s="6">
        <v>2</v>
      </c>
      <c r="F26" s="6">
        <v>0</v>
      </c>
      <c r="G26" s="6">
        <v>2</v>
      </c>
      <c r="H26" s="6">
        <v>2</v>
      </c>
      <c r="I26" s="6">
        <v>0</v>
      </c>
      <c r="J26" s="6">
        <v>0</v>
      </c>
      <c r="K26" s="6">
        <v>0</v>
      </c>
      <c r="L26" s="6">
        <v>4</v>
      </c>
      <c r="M26" s="6">
        <v>0</v>
      </c>
      <c r="N26" s="6">
        <v>5</v>
      </c>
      <c r="O26" s="6">
        <v>15</v>
      </c>
      <c r="P26" s="6">
        <v>0</v>
      </c>
      <c r="Q26" s="6">
        <v>0</v>
      </c>
      <c r="R26" s="6">
        <v>34</v>
      </c>
      <c r="S26" s="10" t="s">
        <v>56</v>
      </c>
    </row>
    <row r="27" spans="1:20" ht="16.5" customHeight="1">
      <c r="A27" s="17">
        <v>6</v>
      </c>
      <c r="B27" s="17" t="s">
        <v>63</v>
      </c>
      <c r="C27" s="6">
        <v>2</v>
      </c>
      <c r="D27" s="6">
        <v>2</v>
      </c>
      <c r="E27" s="6">
        <v>2</v>
      </c>
      <c r="F27" s="6">
        <v>2</v>
      </c>
      <c r="G27" s="6">
        <v>0</v>
      </c>
      <c r="H27" s="6">
        <v>3</v>
      </c>
      <c r="I27" s="6">
        <v>2</v>
      </c>
      <c r="J27" s="6">
        <v>0</v>
      </c>
      <c r="K27" s="6">
        <v>5</v>
      </c>
      <c r="L27" s="6">
        <v>4</v>
      </c>
      <c r="M27" s="6">
        <v>2</v>
      </c>
      <c r="N27" s="6">
        <v>0</v>
      </c>
      <c r="O27" s="6">
        <v>0</v>
      </c>
      <c r="P27" s="6">
        <v>3</v>
      </c>
      <c r="Q27" s="6">
        <v>0</v>
      </c>
      <c r="R27" s="6">
        <v>26</v>
      </c>
      <c r="S27" s="10" t="s">
        <v>56</v>
      </c>
    </row>
    <row r="28" spans="1:20" ht="16.5" customHeight="1">
      <c r="A28" s="17">
        <v>6</v>
      </c>
      <c r="B28" s="17" t="s">
        <v>64</v>
      </c>
      <c r="C28" s="6">
        <v>2</v>
      </c>
      <c r="D28" s="6">
        <v>2</v>
      </c>
      <c r="E28" s="6">
        <v>2</v>
      </c>
      <c r="F28" s="6">
        <v>2</v>
      </c>
      <c r="G28" s="6">
        <v>0</v>
      </c>
      <c r="H28" s="6">
        <v>4</v>
      </c>
      <c r="I28" s="6">
        <v>2</v>
      </c>
      <c r="J28" s="6">
        <v>4</v>
      </c>
      <c r="K28" s="6">
        <v>6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24</v>
      </c>
      <c r="S28" s="10" t="s">
        <v>56</v>
      </c>
    </row>
    <row r="29" spans="1:20" ht="15.75" customHeight="1">
      <c r="A29" s="16">
        <v>7</v>
      </c>
      <c r="B29" s="16" t="s">
        <v>65</v>
      </c>
      <c r="C29" s="9">
        <v>2</v>
      </c>
      <c r="D29" s="9">
        <v>2</v>
      </c>
      <c r="E29" s="9">
        <v>2</v>
      </c>
      <c r="F29" s="9">
        <v>0</v>
      </c>
      <c r="G29" s="9">
        <v>2</v>
      </c>
      <c r="H29" s="9">
        <v>6</v>
      </c>
      <c r="I29" s="9">
        <v>6</v>
      </c>
      <c r="J29" s="9">
        <v>4</v>
      </c>
      <c r="K29" s="9">
        <v>4</v>
      </c>
      <c r="L29" s="9">
        <v>6</v>
      </c>
      <c r="M29" s="9">
        <v>10</v>
      </c>
      <c r="N29" s="9">
        <v>10</v>
      </c>
      <c r="O29" s="9">
        <v>10</v>
      </c>
      <c r="P29" s="9">
        <v>5</v>
      </c>
      <c r="Q29" s="9">
        <v>10</v>
      </c>
      <c r="R29" s="9">
        <v>79</v>
      </c>
      <c r="S29" s="10" t="s">
        <v>42</v>
      </c>
      <c r="T29" s="2" t="s">
        <v>101</v>
      </c>
    </row>
    <row r="30" spans="1:20" ht="15.75" customHeight="1">
      <c r="A30" s="16">
        <v>7</v>
      </c>
      <c r="B30" s="16" t="s">
        <v>66</v>
      </c>
      <c r="C30" s="9">
        <v>2</v>
      </c>
      <c r="D30" s="9">
        <v>2</v>
      </c>
      <c r="E30" s="9">
        <v>2</v>
      </c>
      <c r="F30" s="9">
        <v>2</v>
      </c>
      <c r="G30" s="9">
        <v>2</v>
      </c>
      <c r="H30" s="9">
        <v>6</v>
      </c>
      <c r="I30" s="9">
        <v>6</v>
      </c>
      <c r="J30" s="9">
        <v>3</v>
      </c>
      <c r="K30" s="9">
        <v>2</v>
      </c>
      <c r="L30" s="9">
        <v>6</v>
      </c>
      <c r="M30" s="9">
        <v>10</v>
      </c>
      <c r="N30" s="9">
        <v>10</v>
      </c>
      <c r="O30" s="9">
        <v>10</v>
      </c>
      <c r="P30" s="9">
        <v>5</v>
      </c>
      <c r="Q30" s="9">
        <v>10</v>
      </c>
      <c r="R30" s="9">
        <v>78</v>
      </c>
      <c r="S30" s="10" t="s">
        <v>42</v>
      </c>
    </row>
    <row r="31" spans="1:20" ht="15.75" customHeight="1">
      <c r="A31" s="16">
        <v>7</v>
      </c>
      <c r="B31" s="16" t="s">
        <v>67</v>
      </c>
      <c r="C31" s="9">
        <v>2</v>
      </c>
      <c r="D31" s="9">
        <v>2</v>
      </c>
      <c r="E31" s="9">
        <v>2</v>
      </c>
      <c r="F31" s="9">
        <v>0</v>
      </c>
      <c r="G31" s="9">
        <v>0</v>
      </c>
      <c r="H31" s="9">
        <v>6</v>
      </c>
      <c r="I31" s="9">
        <v>6</v>
      </c>
      <c r="J31" s="9">
        <v>4</v>
      </c>
      <c r="K31" s="9">
        <v>2</v>
      </c>
      <c r="L31" s="9">
        <v>0</v>
      </c>
      <c r="M31" s="9">
        <v>5</v>
      </c>
      <c r="N31" s="9">
        <v>0</v>
      </c>
      <c r="O31" s="9">
        <v>15</v>
      </c>
      <c r="P31" s="9">
        <v>5</v>
      </c>
      <c r="Q31" s="9">
        <v>10</v>
      </c>
      <c r="R31" s="9">
        <v>78</v>
      </c>
      <c r="S31" s="10" t="s">
        <v>42</v>
      </c>
    </row>
    <row r="32" spans="1:20" ht="15.75" customHeight="1">
      <c r="A32" s="18">
        <v>7</v>
      </c>
      <c r="B32" s="18" t="s">
        <v>68</v>
      </c>
      <c r="C32" s="13">
        <v>2</v>
      </c>
      <c r="D32" s="13">
        <v>2</v>
      </c>
      <c r="E32" s="13">
        <v>2</v>
      </c>
      <c r="F32" s="13">
        <v>0</v>
      </c>
      <c r="G32" s="13">
        <v>0</v>
      </c>
      <c r="H32" s="13">
        <v>6</v>
      </c>
      <c r="I32" s="13">
        <v>5</v>
      </c>
      <c r="J32" s="13">
        <v>0</v>
      </c>
      <c r="K32" s="13">
        <v>6</v>
      </c>
      <c r="L32" s="13">
        <v>3</v>
      </c>
      <c r="M32" s="13">
        <v>5</v>
      </c>
      <c r="N32" s="13">
        <v>0</v>
      </c>
      <c r="O32" s="13">
        <v>15</v>
      </c>
      <c r="P32" s="13">
        <v>10</v>
      </c>
      <c r="Q32" s="13">
        <v>10</v>
      </c>
      <c r="R32" s="13">
        <v>66</v>
      </c>
      <c r="S32" s="10" t="s">
        <v>42</v>
      </c>
    </row>
    <row r="33" spans="1:20" ht="15.75" customHeight="1">
      <c r="A33" s="17">
        <v>7</v>
      </c>
      <c r="B33" s="17" t="s">
        <v>69</v>
      </c>
      <c r="C33" s="6">
        <v>2</v>
      </c>
      <c r="D33" s="6">
        <v>2</v>
      </c>
      <c r="E33" s="6">
        <v>2</v>
      </c>
      <c r="F33" s="6">
        <v>0</v>
      </c>
      <c r="G33" s="6">
        <v>0</v>
      </c>
      <c r="H33" s="6">
        <v>6</v>
      </c>
      <c r="I33" s="6">
        <v>5</v>
      </c>
      <c r="J33" s="6">
        <v>4</v>
      </c>
      <c r="K33" s="6">
        <v>2</v>
      </c>
      <c r="L33" s="6">
        <v>6</v>
      </c>
      <c r="M33" s="6">
        <v>5</v>
      </c>
      <c r="N33" s="6">
        <v>0</v>
      </c>
      <c r="O33" s="6">
        <v>15</v>
      </c>
      <c r="P33" s="6">
        <v>0</v>
      </c>
      <c r="Q33" s="6">
        <v>10</v>
      </c>
      <c r="R33" s="6">
        <v>59</v>
      </c>
      <c r="S33" s="10" t="s">
        <v>42</v>
      </c>
    </row>
    <row r="34" spans="1:20" ht="15.75" customHeight="1">
      <c r="A34" s="17">
        <v>7</v>
      </c>
      <c r="B34" s="17" t="s">
        <v>70</v>
      </c>
      <c r="C34" s="6">
        <v>2</v>
      </c>
      <c r="D34" s="6">
        <v>2</v>
      </c>
      <c r="E34" s="6">
        <v>2</v>
      </c>
      <c r="F34" s="6">
        <v>0</v>
      </c>
      <c r="G34" s="6">
        <v>0</v>
      </c>
      <c r="H34" s="6">
        <v>6</v>
      </c>
      <c r="I34" s="6">
        <v>5</v>
      </c>
      <c r="J34" s="6">
        <v>5</v>
      </c>
      <c r="K34" s="6">
        <v>4</v>
      </c>
      <c r="L34" s="6">
        <v>6</v>
      </c>
      <c r="M34" s="6">
        <v>5</v>
      </c>
      <c r="N34" s="6">
        <v>0</v>
      </c>
      <c r="O34" s="6">
        <v>10</v>
      </c>
      <c r="P34" s="6">
        <v>5</v>
      </c>
      <c r="Q34" s="6">
        <v>5</v>
      </c>
      <c r="R34" s="6">
        <v>57</v>
      </c>
      <c r="S34" s="10" t="s">
        <v>42</v>
      </c>
    </row>
    <row r="35" spans="1:20" ht="15.75" customHeight="1">
      <c r="A35" s="17">
        <v>7</v>
      </c>
      <c r="B35" s="17" t="s">
        <v>71</v>
      </c>
      <c r="C35" s="6">
        <v>2</v>
      </c>
      <c r="D35" s="6">
        <v>2</v>
      </c>
      <c r="E35" s="6">
        <v>0</v>
      </c>
      <c r="F35" s="6">
        <v>0</v>
      </c>
      <c r="G35" s="6">
        <v>0</v>
      </c>
      <c r="H35" s="6">
        <v>6</v>
      </c>
      <c r="I35" s="6">
        <v>6</v>
      </c>
      <c r="J35" s="6">
        <v>3</v>
      </c>
      <c r="K35" s="6">
        <v>6</v>
      </c>
      <c r="L35" s="6">
        <v>4</v>
      </c>
      <c r="M35" s="6">
        <v>0</v>
      </c>
      <c r="N35" s="6">
        <v>5</v>
      </c>
      <c r="O35" s="6">
        <v>0</v>
      </c>
      <c r="P35" s="6">
        <v>0</v>
      </c>
      <c r="Q35" s="6">
        <v>0</v>
      </c>
      <c r="R35" s="6">
        <v>34</v>
      </c>
      <c r="S35" s="10" t="s">
        <v>42</v>
      </c>
    </row>
    <row r="36" spans="1:20" ht="15.75" customHeight="1">
      <c r="A36" s="17">
        <v>7</v>
      </c>
      <c r="B36" s="17" t="s">
        <v>72</v>
      </c>
      <c r="C36" s="6">
        <v>2</v>
      </c>
      <c r="D36" s="6">
        <v>2</v>
      </c>
      <c r="E36" s="6">
        <v>2</v>
      </c>
      <c r="F36" s="6">
        <v>0</v>
      </c>
      <c r="G36" s="6">
        <v>0</v>
      </c>
      <c r="H36" s="6">
        <v>6</v>
      </c>
      <c r="I36" s="6">
        <v>6</v>
      </c>
      <c r="J36" s="6">
        <v>4</v>
      </c>
      <c r="K36" s="6">
        <v>3</v>
      </c>
      <c r="L36" s="6">
        <v>6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31</v>
      </c>
      <c r="S36" s="10" t="s">
        <v>42</v>
      </c>
    </row>
    <row r="37" spans="1:20" ht="15.75" customHeight="1">
      <c r="A37" s="17">
        <v>7</v>
      </c>
      <c r="B37" s="17" t="s">
        <v>73</v>
      </c>
      <c r="C37" s="6">
        <v>2</v>
      </c>
      <c r="D37" s="6">
        <v>2</v>
      </c>
      <c r="E37" s="6">
        <v>2</v>
      </c>
      <c r="F37" s="6">
        <v>0</v>
      </c>
      <c r="G37" s="6">
        <v>0</v>
      </c>
      <c r="H37" s="6">
        <v>6</v>
      </c>
      <c r="I37" s="6">
        <v>6</v>
      </c>
      <c r="J37" s="6">
        <v>4</v>
      </c>
      <c r="K37" s="6">
        <v>2</v>
      </c>
      <c r="L37" s="6">
        <v>6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30</v>
      </c>
      <c r="S37" s="10" t="s">
        <v>42</v>
      </c>
    </row>
    <row r="38" spans="1:20" ht="15.75" customHeight="1">
      <c r="A38" s="25">
        <v>7</v>
      </c>
      <c r="B38" s="17" t="s">
        <v>74</v>
      </c>
      <c r="C38" s="6">
        <v>2</v>
      </c>
      <c r="D38" s="6">
        <v>2</v>
      </c>
      <c r="E38" s="6">
        <v>2</v>
      </c>
      <c r="F38" s="6">
        <v>0</v>
      </c>
      <c r="G38" s="6">
        <v>0</v>
      </c>
      <c r="H38" s="6">
        <v>0</v>
      </c>
      <c r="I38" s="6">
        <v>6</v>
      </c>
      <c r="J38" s="6">
        <v>5</v>
      </c>
      <c r="K38" s="6">
        <v>3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30</v>
      </c>
      <c r="S38" s="10" t="s">
        <v>42</v>
      </c>
    </row>
    <row r="39" spans="1:20" ht="15.75" customHeight="1">
      <c r="A39" s="17">
        <v>7</v>
      </c>
      <c r="B39" s="17" t="s">
        <v>75</v>
      </c>
      <c r="C39" s="6">
        <v>2</v>
      </c>
      <c r="D39" s="6">
        <v>2</v>
      </c>
      <c r="E39" s="6">
        <v>2</v>
      </c>
      <c r="F39" s="6">
        <v>2</v>
      </c>
      <c r="G39" s="6">
        <v>2</v>
      </c>
      <c r="H39" s="6">
        <v>0</v>
      </c>
      <c r="I39" s="6">
        <v>4</v>
      </c>
      <c r="J39" s="6">
        <v>5</v>
      </c>
      <c r="K39" s="6">
        <v>3</v>
      </c>
      <c r="L39" s="6">
        <v>3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24</v>
      </c>
      <c r="S39" s="10" t="s">
        <v>42</v>
      </c>
    </row>
    <row r="40" spans="1:20" ht="15.75" customHeight="1">
      <c r="A40" s="17">
        <v>7</v>
      </c>
      <c r="B40" s="10" t="s">
        <v>76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6</v>
      </c>
      <c r="K40" s="6">
        <v>6</v>
      </c>
      <c r="L40" s="6">
        <v>6</v>
      </c>
      <c r="M40" s="6">
        <v>5</v>
      </c>
      <c r="N40" s="6">
        <v>0</v>
      </c>
      <c r="O40" s="6">
        <v>0</v>
      </c>
      <c r="P40" s="6">
        <v>0</v>
      </c>
      <c r="Q40" s="6">
        <v>0</v>
      </c>
      <c r="R40" s="6">
        <v>23</v>
      </c>
      <c r="S40" s="10" t="s">
        <v>42</v>
      </c>
    </row>
    <row r="41" spans="1:20" ht="17.25" customHeight="1">
      <c r="A41" s="16">
        <v>8</v>
      </c>
      <c r="B41" s="16" t="s">
        <v>38</v>
      </c>
      <c r="C41" s="9">
        <v>5</v>
      </c>
      <c r="D41" s="9">
        <v>5</v>
      </c>
      <c r="E41" s="9">
        <v>5</v>
      </c>
      <c r="F41" s="9">
        <v>5</v>
      </c>
      <c r="G41" s="9">
        <v>5</v>
      </c>
      <c r="H41" s="9">
        <v>3</v>
      </c>
      <c r="I41" s="9">
        <v>4</v>
      </c>
      <c r="J41" s="9">
        <v>7</v>
      </c>
      <c r="K41" s="9">
        <v>7</v>
      </c>
      <c r="L41" s="9">
        <v>7</v>
      </c>
      <c r="M41" s="9">
        <v>4</v>
      </c>
      <c r="N41" s="9">
        <v>5</v>
      </c>
      <c r="O41" s="9">
        <v>2</v>
      </c>
      <c r="P41" s="9">
        <v>7</v>
      </c>
      <c r="Q41" s="9">
        <v>2</v>
      </c>
      <c r="R41" s="9">
        <v>73</v>
      </c>
      <c r="S41" s="10" t="s">
        <v>77</v>
      </c>
      <c r="T41" s="2" t="s">
        <v>99</v>
      </c>
    </row>
    <row r="42" spans="1:20" ht="17.25" customHeight="1">
      <c r="A42" s="18">
        <v>8</v>
      </c>
      <c r="B42" s="18" t="s">
        <v>78</v>
      </c>
      <c r="C42" s="13">
        <v>5</v>
      </c>
      <c r="D42" s="13">
        <v>0</v>
      </c>
      <c r="E42" s="13">
        <v>5</v>
      </c>
      <c r="F42" s="13">
        <v>5</v>
      </c>
      <c r="G42" s="13">
        <v>5</v>
      </c>
      <c r="H42" s="13">
        <v>1</v>
      </c>
      <c r="I42" s="13">
        <v>3</v>
      </c>
      <c r="J42" s="13">
        <v>6</v>
      </c>
      <c r="K42" s="13">
        <v>7</v>
      </c>
      <c r="L42" s="13">
        <v>5</v>
      </c>
      <c r="M42" s="13">
        <v>0</v>
      </c>
      <c r="N42" s="13">
        <v>2</v>
      </c>
      <c r="O42" s="13">
        <v>3</v>
      </c>
      <c r="P42" s="13">
        <v>8</v>
      </c>
      <c r="Q42" s="13">
        <v>2</v>
      </c>
      <c r="R42" s="13">
        <v>57</v>
      </c>
      <c r="S42" s="10" t="s">
        <v>77</v>
      </c>
    </row>
    <row r="43" spans="1:20" ht="17.25" customHeight="1">
      <c r="A43" s="18">
        <v>8</v>
      </c>
      <c r="B43" s="18" t="s">
        <v>79</v>
      </c>
      <c r="C43" s="13">
        <v>5</v>
      </c>
      <c r="D43" s="13">
        <v>5</v>
      </c>
      <c r="E43" s="13">
        <v>5</v>
      </c>
      <c r="F43" s="13">
        <v>5</v>
      </c>
      <c r="G43" s="13">
        <v>5</v>
      </c>
      <c r="H43" s="13">
        <v>5</v>
      </c>
      <c r="I43" s="13">
        <v>2</v>
      </c>
      <c r="J43" s="13">
        <v>7</v>
      </c>
      <c r="K43" s="13">
        <v>7</v>
      </c>
      <c r="L43" s="13">
        <v>1</v>
      </c>
      <c r="M43" s="13">
        <v>3</v>
      </c>
      <c r="N43" s="13">
        <v>4</v>
      </c>
      <c r="O43" s="13">
        <v>0</v>
      </c>
      <c r="P43" s="13">
        <v>0</v>
      </c>
      <c r="Q43" s="13">
        <v>3</v>
      </c>
      <c r="R43" s="13">
        <v>57</v>
      </c>
      <c r="S43" s="10" t="s">
        <v>77</v>
      </c>
    </row>
    <row r="44" spans="1:20" ht="17.25" customHeight="1">
      <c r="A44" s="18">
        <v>8</v>
      </c>
      <c r="B44" s="18" t="s">
        <v>80</v>
      </c>
      <c r="C44" s="13">
        <v>5</v>
      </c>
      <c r="D44" s="13">
        <v>5</v>
      </c>
      <c r="E44" s="13">
        <v>5</v>
      </c>
      <c r="F44" s="13">
        <v>1</v>
      </c>
      <c r="G44" s="13">
        <v>5</v>
      </c>
      <c r="H44" s="13">
        <v>3</v>
      </c>
      <c r="I44" s="13">
        <v>6</v>
      </c>
      <c r="J44" s="13">
        <v>6</v>
      </c>
      <c r="K44" s="13">
        <v>5</v>
      </c>
      <c r="L44" s="13">
        <v>2</v>
      </c>
      <c r="M44" s="13">
        <v>0</v>
      </c>
      <c r="N44" s="13">
        <v>3</v>
      </c>
      <c r="O44" s="13">
        <v>6</v>
      </c>
      <c r="P44" s="13">
        <v>4</v>
      </c>
      <c r="Q44" s="13">
        <v>0</v>
      </c>
      <c r="R44" s="13">
        <v>56</v>
      </c>
      <c r="S44" s="10" t="s">
        <v>77</v>
      </c>
    </row>
    <row r="45" spans="1:20" ht="17.25" customHeight="1">
      <c r="A45" s="18">
        <v>8</v>
      </c>
      <c r="B45" s="18" t="s">
        <v>28</v>
      </c>
      <c r="C45" s="13">
        <v>5</v>
      </c>
      <c r="D45" s="13">
        <v>5</v>
      </c>
      <c r="E45" s="13">
        <v>5</v>
      </c>
      <c r="F45" s="13">
        <v>5</v>
      </c>
      <c r="G45" s="13">
        <v>5</v>
      </c>
      <c r="H45" s="13">
        <v>2</v>
      </c>
      <c r="I45" s="13">
        <v>5</v>
      </c>
      <c r="J45" s="13">
        <v>0</v>
      </c>
      <c r="K45" s="13">
        <v>0</v>
      </c>
      <c r="L45" s="13">
        <v>0</v>
      </c>
      <c r="M45" s="13">
        <v>8</v>
      </c>
      <c r="N45" s="13">
        <v>8</v>
      </c>
      <c r="O45" s="13">
        <v>7</v>
      </c>
      <c r="P45" s="13">
        <v>0</v>
      </c>
      <c r="Q45" s="13">
        <v>0</v>
      </c>
      <c r="R45" s="13">
        <v>55</v>
      </c>
      <c r="S45" s="10" t="s">
        <v>77</v>
      </c>
    </row>
    <row r="46" spans="1:20" ht="17.25" customHeight="1">
      <c r="A46" s="17">
        <v>8</v>
      </c>
      <c r="B46" s="17" t="s">
        <v>81</v>
      </c>
      <c r="C46" s="6">
        <v>5</v>
      </c>
      <c r="D46" s="6">
        <v>5</v>
      </c>
      <c r="E46" s="6">
        <v>5</v>
      </c>
      <c r="F46" s="6">
        <v>5</v>
      </c>
      <c r="G46" s="6">
        <v>5</v>
      </c>
      <c r="H46" s="6">
        <v>4</v>
      </c>
      <c r="I46" s="6">
        <v>2</v>
      </c>
      <c r="J46" s="6">
        <v>2</v>
      </c>
      <c r="K46" s="6">
        <v>5</v>
      </c>
      <c r="L46" s="6">
        <v>7</v>
      </c>
      <c r="M46" s="6">
        <v>1</v>
      </c>
      <c r="N46" s="6">
        <v>4</v>
      </c>
      <c r="O46" s="6">
        <v>1</v>
      </c>
      <c r="P46" s="6">
        <v>1</v>
      </c>
      <c r="Q46" s="6">
        <v>2</v>
      </c>
      <c r="R46" s="6">
        <v>54</v>
      </c>
      <c r="S46" s="10" t="s">
        <v>77</v>
      </c>
    </row>
    <row r="47" spans="1:20" ht="17.25" customHeight="1">
      <c r="A47" s="17">
        <v>8</v>
      </c>
      <c r="B47" s="17" t="s">
        <v>82</v>
      </c>
      <c r="C47" s="6">
        <v>5</v>
      </c>
      <c r="D47" s="6">
        <v>5</v>
      </c>
      <c r="E47" s="6">
        <v>5</v>
      </c>
      <c r="F47" s="6">
        <v>2</v>
      </c>
      <c r="G47" s="6">
        <v>5</v>
      </c>
      <c r="H47" s="6">
        <v>2</v>
      </c>
      <c r="I47" s="6">
        <v>0</v>
      </c>
      <c r="J47" s="6">
        <v>7</v>
      </c>
      <c r="K47" s="6">
        <v>6</v>
      </c>
      <c r="L47" s="6">
        <v>0</v>
      </c>
      <c r="M47" s="6">
        <v>0</v>
      </c>
      <c r="N47" s="6">
        <v>4</v>
      </c>
      <c r="O47" s="6">
        <v>4</v>
      </c>
      <c r="P47" s="6">
        <v>6</v>
      </c>
      <c r="Q47" s="6">
        <v>0</v>
      </c>
      <c r="R47" s="6">
        <v>51</v>
      </c>
      <c r="S47" s="10" t="s">
        <v>77</v>
      </c>
    </row>
    <row r="48" spans="1:20" ht="17.25" customHeight="1">
      <c r="A48" s="17">
        <v>8</v>
      </c>
      <c r="B48" s="17" t="s">
        <v>83</v>
      </c>
      <c r="C48" s="6">
        <v>0</v>
      </c>
      <c r="D48" s="6">
        <v>0</v>
      </c>
      <c r="E48" s="6">
        <v>5</v>
      </c>
      <c r="F48" s="6">
        <v>5</v>
      </c>
      <c r="G48" s="6">
        <v>5</v>
      </c>
      <c r="H48" s="6">
        <v>2</v>
      </c>
      <c r="I48" s="6">
        <v>2</v>
      </c>
      <c r="J48" s="6">
        <v>1</v>
      </c>
      <c r="K48" s="6">
        <v>7</v>
      </c>
      <c r="L48" s="6">
        <v>5</v>
      </c>
      <c r="M48" s="6">
        <v>1</v>
      </c>
      <c r="N48" s="6">
        <v>2</v>
      </c>
      <c r="O48" s="6">
        <v>4</v>
      </c>
      <c r="P48" s="6">
        <v>6</v>
      </c>
      <c r="Q48" s="6">
        <v>5</v>
      </c>
      <c r="R48" s="6">
        <v>50</v>
      </c>
      <c r="S48" s="10" t="s">
        <v>77</v>
      </c>
    </row>
    <row r="49" spans="1:19" ht="17.25" customHeight="1">
      <c r="A49" s="17">
        <v>8</v>
      </c>
      <c r="B49" s="17" t="s">
        <v>84</v>
      </c>
      <c r="C49" s="6">
        <v>5</v>
      </c>
      <c r="D49" s="6">
        <v>5</v>
      </c>
      <c r="E49" s="6">
        <v>5</v>
      </c>
      <c r="F49" s="6">
        <v>4</v>
      </c>
      <c r="G49" s="6">
        <v>5</v>
      </c>
      <c r="H49" s="6">
        <v>1</v>
      </c>
      <c r="I49" s="6">
        <v>0</v>
      </c>
      <c r="J49" s="6">
        <v>5</v>
      </c>
      <c r="K49" s="6">
        <v>0</v>
      </c>
      <c r="L49" s="6">
        <v>0</v>
      </c>
      <c r="M49" s="6">
        <v>0</v>
      </c>
      <c r="N49" s="6">
        <v>1</v>
      </c>
      <c r="O49" s="6">
        <v>1</v>
      </c>
      <c r="P49" s="6">
        <v>8</v>
      </c>
      <c r="Q49" s="6">
        <v>2</v>
      </c>
      <c r="R49" s="6">
        <v>42</v>
      </c>
      <c r="S49" s="10" t="s">
        <v>77</v>
      </c>
    </row>
    <row r="50" spans="1:19" ht="17.25" customHeight="1">
      <c r="A50" s="17">
        <v>8</v>
      </c>
      <c r="B50" s="17" t="s">
        <v>85</v>
      </c>
      <c r="C50" s="6">
        <v>0</v>
      </c>
      <c r="D50" s="6">
        <v>5</v>
      </c>
      <c r="E50" s="6">
        <v>5</v>
      </c>
      <c r="F50" s="6">
        <v>5</v>
      </c>
      <c r="G50" s="6">
        <v>5</v>
      </c>
      <c r="H50" s="6">
        <v>2</v>
      </c>
      <c r="I50" s="6">
        <v>1</v>
      </c>
      <c r="J50" s="6">
        <v>0</v>
      </c>
      <c r="K50" s="6">
        <v>5</v>
      </c>
      <c r="L50" s="6">
        <v>7</v>
      </c>
      <c r="M50" s="6">
        <v>0</v>
      </c>
      <c r="N50" s="6">
        <v>1</v>
      </c>
      <c r="O50" s="6">
        <v>0</v>
      </c>
      <c r="P50" s="6">
        <v>4</v>
      </c>
      <c r="Q50" s="6">
        <v>2</v>
      </c>
      <c r="R50" s="6">
        <v>42</v>
      </c>
      <c r="S50" s="10" t="s">
        <v>77</v>
      </c>
    </row>
    <row r="51" spans="1:19" ht="17.25" customHeight="1">
      <c r="A51" s="17">
        <v>8</v>
      </c>
      <c r="B51" s="17" t="s">
        <v>31</v>
      </c>
      <c r="C51" s="6">
        <v>5</v>
      </c>
      <c r="D51" s="6">
        <v>5</v>
      </c>
      <c r="E51" s="6">
        <v>5</v>
      </c>
      <c r="F51" s="6">
        <v>1</v>
      </c>
      <c r="G51" s="6">
        <v>5</v>
      </c>
      <c r="H51" s="6">
        <v>1</v>
      </c>
      <c r="I51" s="6">
        <v>1</v>
      </c>
      <c r="J51" s="6">
        <v>6</v>
      </c>
      <c r="K51" s="6">
        <v>5</v>
      </c>
      <c r="L51" s="6">
        <v>0</v>
      </c>
      <c r="M51" s="6">
        <v>0</v>
      </c>
      <c r="N51" s="6">
        <v>4</v>
      </c>
      <c r="O51" s="6">
        <v>1</v>
      </c>
      <c r="P51" s="6">
        <v>0</v>
      </c>
      <c r="Q51" s="6">
        <v>2</v>
      </c>
      <c r="R51" s="6">
        <v>41</v>
      </c>
      <c r="S51" s="10" t="s">
        <v>77</v>
      </c>
    </row>
    <row r="52" spans="1:19" ht="17.25" customHeight="1">
      <c r="A52" s="17">
        <v>8</v>
      </c>
      <c r="B52" s="17" t="s">
        <v>86</v>
      </c>
      <c r="C52" s="6">
        <v>5</v>
      </c>
      <c r="D52" s="6">
        <v>5</v>
      </c>
      <c r="E52" s="6">
        <v>5</v>
      </c>
      <c r="F52" s="6">
        <v>0</v>
      </c>
      <c r="G52" s="6">
        <v>5</v>
      </c>
      <c r="H52" s="6">
        <v>0</v>
      </c>
      <c r="I52" s="6">
        <v>3</v>
      </c>
      <c r="J52" s="6">
        <v>2</v>
      </c>
      <c r="K52" s="6">
        <v>6</v>
      </c>
      <c r="L52" s="6">
        <v>6</v>
      </c>
      <c r="M52" s="6">
        <v>0</v>
      </c>
      <c r="N52" s="6">
        <v>0</v>
      </c>
      <c r="O52" s="6">
        <v>3</v>
      </c>
      <c r="P52" s="6">
        <v>0</v>
      </c>
      <c r="Q52" s="6">
        <v>0</v>
      </c>
      <c r="R52" s="6">
        <v>40</v>
      </c>
      <c r="S52" s="10" t="s">
        <v>77</v>
      </c>
    </row>
    <row r="53" spans="1:19" ht="17.25" customHeight="1">
      <c r="A53" s="17">
        <v>8</v>
      </c>
      <c r="B53" s="17" t="s">
        <v>87</v>
      </c>
      <c r="C53" s="6">
        <v>5</v>
      </c>
      <c r="D53" s="6">
        <v>5</v>
      </c>
      <c r="E53" s="6">
        <v>5</v>
      </c>
      <c r="F53" s="6">
        <v>3</v>
      </c>
      <c r="G53" s="6">
        <v>5</v>
      </c>
      <c r="H53" s="6">
        <v>1</v>
      </c>
      <c r="I53" s="6">
        <v>0</v>
      </c>
      <c r="J53" s="6">
        <v>0</v>
      </c>
      <c r="K53" s="6">
        <v>5</v>
      </c>
      <c r="L53" s="6">
        <v>5</v>
      </c>
      <c r="M53" s="6">
        <v>0</v>
      </c>
      <c r="N53" s="6">
        <v>2</v>
      </c>
      <c r="O53" s="6">
        <v>2</v>
      </c>
      <c r="P53" s="6">
        <v>2</v>
      </c>
      <c r="Q53" s="6">
        <v>0</v>
      </c>
      <c r="R53" s="6">
        <v>40</v>
      </c>
      <c r="S53" s="10" t="s">
        <v>77</v>
      </c>
    </row>
    <row r="54" spans="1:19" ht="17.25" customHeight="1">
      <c r="A54" s="17">
        <v>8</v>
      </c>
      <c r="B54" s="17" t="s">
        <v>88</v>
      </c>
      <c r="C54" s="6">
        <v>5</v>
      </c>
      <c r="D54" s="6">
        <v>5</v>
      </c>
      <c r="E54" s="6">
        <v>5</v>
      </c>
      <c r="F54" s="6">
        <v>2</v>
      </c>
      <c r="G54" s="6">
        <v>4</v>
      </c>
      <c r="H54" s="6">
        <v>3</v>
      </c>
      <c r="I54" s="6">
        <v>4</v>
      </c>
      <c r="J54" s="6">
        <v>0</v>
      </c>
      <c r="K54" s="6">
        <v>6</v>
      </c>
      <c r="L54" s="6">
        <v>2</v>
      </c>
      <c r="M54" s="6">
        <v>0</v>
      </c>
      <c r="N54" s="6">
        <v>0</v>
      </c>
      <c r="O54" s="6">
        <v>2</v>
      </c>
      <c r="P54" s="6">
        <v>1</v>
      </c>
      <c r="Q54" s="6">
        <v>0</v>
      </c>
      <c r="R54" s="6">
        <v>39</v>
      </c>
      <c r="S54" s="10" t="s">
        <v>77</v>
      </c>
    </row>
    <row r="55" spans="1:19" ht="17.25" customHeight="1">
      <c r="A55" s="17">
        <v>8</v>
      </c>
      <c r="B55" s="17" t="s">
        <v>89</v>
      </c>
      <c r="C55" s="6">
        <v>5</v>
      </c>
      <c r="D55" s="6">
        <v>5</v>
      </c>
      <c r="E55" s="6">
        <v>5</v>
      </c>
      <c r="F55" s="6">
        <v>0</v>
      </c>
      <c r="G55" s="6">
        <v>5</v>
      </c>
      <c r="H55" s="6">
        <v>1</v>
      </c>
      <c r="I55" s="6">
        <v>0</v>
      </c>
      <c r="J55" s="6">
        <v>3</v>
      </c>
      <c r="K55" s="6">
        <v>4</v>
      </c>
      <c r="L55" s="6">
        <v>5</v>
      </c>
      <c r="M55" s="6">
        <v>0</v>
      </c>
      <c r="N55" s="6">
        <v>0</v>
      </c>
      <c r="O55" s="6">
        <v>5</v>
      </c>
      <c r="P55" s="6">
        <v>0</v>
      </c>
      <c r="Q55" s="6">
        <v>0</v>
      </c>
      <c r="R55" s="6">
        <v>38</v>
      </c>
      <c r="S55" s="10" t="s">
        <v>77</v>
      </c>
    </row>
    <row r="56" spans="1:19" ht="17.25" customHeight="1">
      <c r="A56" s="17">
        <v>8</v>
      </c>
      <c r="B56" s="17" t="s">
        <v>30</v>
      </c>
      <c r="C56" s="6">
        <v>0</v>
      </c>
      <c r="D56" s="6">
        <v>5</v>
      </c>
      <c r="E56" s="6">
        <v>5</v>
      </c>
      <c r="F56" s="6">
        <v>0</v>
      </c>
      <c r="G56" s="6">
        <v>5</v>
      </c>
      <c r="H56" s="6">
        <v>3</v>
      </c>
      <c r="I56" s="6">
        <v>0</v>
      </c>
      <c r="J56" s="6">
        <v>0</v>
      </c>
      <c r="K56" s="6">
        <v>7</v>
      </c>
      <c r="L56" s="6">
        <v>2</v>
      </c>
      <c r="M56" s="6">
        <v>0</v>
      </c>
      <c r="N56" s="6">
        <v>0</v>
      </c>
      <c r="O56" s="6">
        <v>6</v>
      </c>
      <c r="P56" s="6">
        <v>0</v>
      </c>
      <c r="Q56" s="6">
        <v>0</v>
      </c>
      <c r="R56" s="6">
        <v>35</v>
      </c>
      <c r="S56" s="10" t="s">
        <v>77</v>
      </c>
    </row>
    <row r="57" spans="1:19" ht="17.25" customHeight="1">
      <c r="A57" s="17">
        <v>8</v>
      </c>
      <c r="B57" s="17" t="s">
        <v>90</v>
      </c>
      <c r="C57" s="6">
        <v>5</v>
      </c>
      <c r="D57" s="6">
        <v>5</v>
      </c>
      <c r="E57" s="6">
        <v>5</v>
      </c>
      <c r="F57" s="6">
        <v>3</v>
      </c>
      <c r="G57" s="6">
        <v>4</v>
      </c>
      <c r="H57" s="6">
        <v>1</v>
      </c>
      <c r="I57" s="6">
        <v>2</v>
      </c>
      <c r="J57" s="6">
        <v>0</v>
      </c>
      <c r="K57" s="6">
        <v>6</v>
      </c>
      <c r="L57" s="6">
        <v>1</v>
      </c>
      <c r="M57" s="6">
        <v>0</v>
      </c>
      <c r="N57" s="6">
        <v>0</v>
      </c>
      <c r="O57" s="6">
        <v>2</v>
      </c>
      <c r="P57" s="6">
        <v>0</v>
      </c>
      <c r="Q57" s="6">
        <v>0</v>
      </c>
      <c r="R57" s="6">
        <v>34</v>
      </c>
      <c r="S57" s="10" t="s">
        <v>77</v>
      </c>
    </row>
    <row r="58" spans="1:19" ht="17.25" customHeight="1">
      <c r="A58" s="17">
        <v>8</v>
      </c>
      <c r="B58" s="10" t="s">
        <v>35</v>
      </c>
      <c r="C58" s="6">
        <v>5</v>
      </c>
      <c r="D58" s="6">
        <v>0</v>
      </c>
      <c r="E58" s="6">
        <v>5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7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22</v>
      </c>
      <c r="S58" s="10" t="s">
        <v>77</v>
      </c>
    </row>
    <row r="59" spans="1:19">
      <c r="A59" s="17">
        <v>8</v>
      </c>
      <c r="B59" s="17" t="s">
        <v>91</v>
      </c>
      <c r="C59" s="6">
        <v>5</v>
      </c>
      <c r="D59" s="6">
        <v>0</v>
      </c>
      <c r="E59" s="6">
        <v>0</v>
      </c>
      <c r="F59" s="6">
        <v>0</v>
      </c>
      <c r="G59" s="6">
        <v>4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9</v>
      </c>
      <c r="S59" s="10" t="s">
        <v>77</v>
      </c>
    </row>
    <row r="60" spans="1:19" ht="18" customHeight="1">
      <c r="A60" s="17">
        <v>9</v>
      </c>
      <c r="B60" s="17" t="s">
        <v>92</v>
      </c>
      <c r="C60" s="6">
        <v>5</v>
      </c>
      <c r="D60" s="6">
        <v>0</v>
      </c>
      <c r="E60" s="6">
        <v>5</v>
      </c>
      <c r="F60" s="6">
        <v>5</v>
      </c>
      <c r="G60" s="6">
        <v>3</v>
      </c>
      <c r="H60" s="6">
        <v>1</v>
      </c>
      <c r="I60" s="6">
        <v>4</v>
      </c>
      <c r="J60" s="6">
        <v>1</v>
      </c>
      <c r="K60" s="6">
        <v>7</v>
      </c>
      <c r="L60" s="6">
        <v>7</v>
      </c>
      <c r="M60" s="6">
        <v>2</v>
      </c>
      <c r="N60" s="6">
        <v>0</v>
      </c>
      <c r="O60" s="6">
        <v>2</v>
      </c>
      <c r="P60" s="6">
        <v>0</v>
      </c>
      <c r="Q60" s="6">
        <v>0</v>
      </c>
      <c r="R60" s="6">
        <v>42</v>
      </c>
      <c r="S60" s="10" t="s">
        <v>77</v>
      </c>
    </row>
    <row r="61" spans="1:19" ht="18" customHeight="1">
      <c r="A61" s="17">
        <v>9</v>
      </c>
      <c r="B61" s="17" t="s">
        <v>93</v>
      </c>
      <c r="C61" s="6">
        <v>5</v>
      </c>
      <c r="D61" s="6">
        <v>5</v>
      </c>
      <c r="E61" s="6">
        <v>5</v>
      </c>
      <c r="F61" s="6">
        <v>5</v>
      </c>
      <c r="G61" s="6">
        <v>5</v>
      </c>
      <c r="H61" s="6">
        <v>3</v>
      </c>
      <c r="I61" s="6">
        <v>4</v>
      </c>
      <c r="J61" s="6">
        <v>1</v>
      </c>
      <c r="K61" s="6">
        <v>0</v>
      </c>
      <c r="L61" s="6">
        <v>1</v>
      </c>
      <c r="M61" s="6">
        <v>1</v>
      </c>
      <c r="N61" s="6">
        <v>0</v>
      </c>
      <c r="O61" s="6">
        <v>0</v>
      </c>
      <c r="P61" s="6">
        <v>3</v>
      </c>
      <c r="Q61" s="6">
        <v>2</v>
      </c>
      <c r="R61" s="6">
        <v>40</v>
      </c>
      <c r="S61" s="10" t="s">
        <v>77</v>
      </c>
    </row>
    <row r="62" spans="1:19" ht="18" customHeight="1">
      <c r="A62" s="17">
        <v>9</v>
      </c>
      <c r="B62" s="17" t="s">
        <v>94</v>
      </c>
      <c r="C62" s="6">
        <v>5</v>
      </c>
      <c r="D62" s="6">
        <v>5</v>
      </c>
      <c r="E62" s="6">
        <v>5</v>
      </c>
      <c r="F62" s="6">
        <v>0</v>
      </c>
      <c r="G62" s="6">
        <v>5</v>
      </c>
      <c r="H62" s="6">
        <v>2</v>
      </c>
      <c r="I62" s="6">
        <v>4</v>
      </c>
      <c r="J62" s="6">
        <v>0</v>
      </c>
      <c r="K62" s="6">
        <v>3</v>
      </c>
      <c r="L62" s="6">
        <v>1</v>
      </c>
      <c r="M62" s="6">
        <v>0</v>
      </c>
      <c r="N62" s="6">
        <v>0</v>
      </c>
      <c r="O62" s="6">
        <v>2</v>
      </c>
      <c r="P62" s="6">
        <v>2</v>
      </c>
      <c r="Q62" s="6">
        <v>2</v>
      </c>
      <c r="R62" s="6">
        <v>36</v>
      </c>
      <c r="S62" s="10" t="s">
        <v>77</v>
      </c>
    </row>
    <row r="63" spans="1:19" ht="18" customHeight="1">
      <c r="A63" s="17">
        <v>9</v>
      </c>
      <c r="B63" s="17" t="s">
        <v>95</v>
      </c>
      <c r="C63" s="6">
        <v>5</v>
      </c>
      <c r="D63" s="6">
        <v>5</v>
      </c>
      <c r="E63" s="6">
        <v>5</v>
      </c>
      <c r="F63" s="6">
        <v>4</v>
      </c>
      <c r="G63" s="6">
        <v>5</v>
      </c>
      <c r="H63" s="6">
        <v>1</v>
      </c>
      <c r="I63" s="6">
        <v>3</v>
      </c>
      <c r="J63" s="6">
        <v>1</v>
      </c>
      <c r="K63" s="6">
        <v>0</v>
      </c>
      <c r="L63" s="6">
        <v>0</v>
      </c>
      <c r="M63" s="6">
        <v>2</v>
      </c>
      <c r="N63" s="6">
        <v>0</v>
      </c>
      <c r="O63" s="6">
        <v>0</v>
      </c>
      <c r="P63" s="6">
        <v>2</v>
      </c>
      <c r="Q63" s="6">
        <v>2</v>
      </c>
      <c r="R63" s="6">
        <v>35</v>
      </c>
      <c r="S63" s="10" t="s">
        <v>77</v>
      </c>
    </row>
    <row r="64" spans="1:19" ht="18" customHeight="1">
      <c r="A64" s="17">
        <v>9</v>
      </c>
      <c r="B64" s="17" t="s">
        <v>45</v>
      </c>
      <c r="C64" s="6">
        <v>5</v>
      </c>
      <c r="D64" s="6">
        <v>5</v>
      </c>
      <c r="E64" s="6">
        <v>5</v>
      </c>
      <c r="F64" s="6">
        <v>5</v>
      </c>
      <c r="G64" s="6">
        <v>5</v>
      </c>
      <c r="H64" s="6">
        <v>1</v>
      </c>
      <c r="I64" s="6">
        <v>4</v>
      </c>
      <c r="J64" s="6">
        <v>1</v>
      </c>
      <c r="K64" s="6">
        <v>0</v>
      </c>
      <c r="L64" s="6">
        <v>1</v>
      </c>
      <c r="M64" s="6">
        <v>1</v>
      </c>
      <c r="N64" s="6">
        <v>0</v>
      </c>
      <c r="O64" s="6">
        <v>0</v>
      </c>
      <c r="P64" s="6">
        <v>0</v>
      </c>
      <c r="Q64" s="6">
        <v>1</v>
      </c>
      <c r="R64" s="6">
        <v>34</v>
      </c>
      <c r="S64" s="10" t="s">
        <v>77</v>
      </c>
    </row>
    <row r="65" spans="1:19" ht="18" customHeight="1">
      <c r="A65" s="17">
        <v>9</v>
      </c>
      <c r="B65" s="17" t="s">
        <v>96</v>
      </c>
      <c r="C65" s="6">
        <v>5</v>
      </c>
      <c r="D65" s="6">
        <v>5</v>
      </c>
      <c r="E65" s="6">
        <v>5</v>
      </c>
      <c r="F65" s="6">
        <v>5</v>
      </c>
      <c r="G65" s="6">
        <v>3</v>
      </c>
      <c r="H65" s="6">
        <v>1</v>
      </c>
      <c r="I65" s="6">
        <v>0</v>
      </c>
      <c r="J65" s="6">
        <v>1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1</v>
      </c>
      <c r="R65" s="6">
        <v>29</v>
      </c>
      <c r="S65" s="10" t="s">
        <v>77</v>
      </c>
    </row>
    <row r="66" spans="1:19" ht="18" customHeight="1">
      <c r="A66" s="17">
        <v>9</v>
      </c>
      <c r="B66" s="17" t="s">
        <v>97</v>
      </c>
      <c r="C66" s="6">
        <v>5</v>
      </c>
      <c r="D66" s="6">
        <v>5</v>
      </c>
      <c r="E66" s="6">
        <v>5</v>
      </c>
      <c r="F66" s="6">
        <v>5</v>
      </c>
      <c r="G66" s="6">
        <v>3</v>
      </c>
      <c r="H66" s="6">
        <v>1</v>
      </c>
      <c r="I66" s="6">
        <v>0</v>
      </c>
      <c r="J66" s="6">
        <v>3</v>
      </c>
      <c r="K66" s="6">
        <v>1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1</v>
      </c>
      <c r="R66" s="6">
        <v>29</v>
      </c>
      <c r="S66" s="10" t="s">
        <v>77</v>
      </c>
    </row>
    <row r="67" spans="1:19" ht="18" customHeight="1">
      <c r="A67" s="17">
        <v>9</v>
      </c>
      <c r="B67" s="17" t="s">
        <v>98</v>
      </c>
      <c r="C67" s="6">
        <v>5</v>
      </c>
      <c r="D67" s="6">
        <v>5</v>
      </c>
      <c r="E67" s="6">
        <v>5</v>
      </c>
      <c r="F67" s="6">
        <v>5</v>
      </c>
      <c r="G67" s="6">
        <v>5</v>
      </c>
      <c r="H67" s="6">
        <v>1</v>
      </c>
      <c r="I67" s="6">
        <v>0</v>
      </c>
      <c r="J67" s="6">
        <v>0</v>
      </c>
      <c r="K67" s="6">
        <v>0</v>
      </c>
      <c r="L67" s="6">
        <v>1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27</v>
      </c>
      <c r="S67" s="10" t="s">
        <v>77</v>
      </c>
    </row>
  </sheetData>
  <autoFilter ref="A9:S67">
    <filterColumn colId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sortState ref="A60:S67">
      <sortCondition descending="1" ref="R60"/>
    </sortState>
  </autoFilter>
  <mergeCells count="1">
    <mergeCell ref="C9:Q9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7"/>
  <sheetViews>
    <sheetView view="pageBreakPreview" zoomScaleSheetLayoutView="100" workbookViewId="0">
      <selection activeCell="D15" sqref="D15"/>
    </sheetView>
  </sheetViews>
  <sheetFormatPr defaultColWidth="9.15234375" defaultRowHeight="15.9"/>
  <cols>
    <col min="1" max="1" width="11.3046875" style="2" customWidth="1"/>
    <col min="2" max="2" width="37.53515625" style="2" customWidth="1"/>
    <col min="3" max="3" width="9.3046875" style="2" bestFit="1" customWidth="1"/>
    <col min="4" max="4" width="12.53515625" style="2" bestFit="1" customWidth="1"/>
    <col min="5" max="7" width="9.3046875" style="2" bestFit="1" customWidth="1"/>
    <col min="8" max="8" width="9.15234375" style="2"/>
    <col min="9" max="9" width="9.15234375" style="2" customWidth="1"/>
    <col min="10" max="10" width="40.15234375" style="2" customWidth="1"/>
    <col min="11" max="16384" width="9.15234375" style="2"/>
  </cols>
  <sheetData>
    <row r="1" spans="1:10">
      <c r="A1" s="1" t="s">
        <v>0</v>
      </c>
    </row>
    <row r="2" spans="1:10">
      <c r="A2" s="4" t="s">
        <v>1</v>
      </c>
      <c r="D2" s="2" t="s">
        <v>103</v>
      </c>
    </row>
    <row r="3" spans="1:10">
      <c r="A3" s="4" t="s">
        <v>3</v>
      </c>
    </row>
    <row r="4" spans="1:10">
      <c r="A4" s="4" t="s">
        <v>104</v>
      </c>
      <c r="D4" s="26">
        <v>44126</v>
      </c>
    </row>
    <row r="5" spans="1:10">
      <c r="A5" s="4" t="s">
        <v>5</v>
      </c>
      <c r="D5" s="2" t="s">
        <v>6</v>
      </c>
    </row>
    <row r="6" spans="1:10">
      <c r="A6" s="4" t="s">
        <v>7</v>
      </c>
    </row>
    <row r="7" spans="1:10">
      <c r="A7" s="4" t="s">
        <v>8</v>
      </c>
    </row>
    <row r="8" spans="1:10" ht="16.3" thickBot="1">
      <c r="A8" s="4"/>
    </row>
    <row r="9" spans="1:10" ht="59.25" customHeight="1">
      <c r="A9" s="32" t="s">
        <v>9</v>
      </c>
      <c r="B9" s="33" t="s">
        <v>10</v>
      </c>
      <c r="C9" s="268" t="s">
        <v>11</v>
      </c>
      <c r="D9" s="269"/>
      <c r="E9" s="269"/>
      <c r="F9" s="269"/>
      <c r="G9" s="269"/>
      <c r="H9" s="27"/>
      <c r="I9" s="27" t="s">
        <v>12</v>
      </c>
      <c r="J9" s="33" t="s">
        <v>13</v>
      </c>
    </row>
    <row r="10" spans="1:10" ht="17.25" customHeight="1" thickBot="1">
      <c r="A10" s="34">
        <v>5</v>
      </c>
      <c r="B10" s="35" t="s">
        <v>53</v>
      </c>
      <c r="C10" s="35">
        <v>9</v>
      </c>
      <c r="D10" s="35">
        <v>3</v>
      </c>
      <c r="E10" s="35">
        <v>8</v>
      </c>
      <c r="F10" s="35">
        <v>3</v>
      </c>
      <c r="G10" s="35">
        <v>0</v>
      </c>
      <c r="H10" s="35"/>
      <c r="I10" s="35">
        <v>23</v>
      </c>
      <c r="J10" s="30" t="s">
        <v>42</v>
      </c>
    </row>
    <row r="11" spans="1:10" ht="17.25" customHeight="1" thickBot="1">
      <c r="A11" s="29">
        <v>6</v>
      </c>
      <c r="B11" s="30" t="s">
        <v>106</v>
      </c>
      <c r="C11" s="30">
        <v>8</v>
      </c>
      <c r="D11" s="30">
        <v>3</v>
      </c>
      <c r="E11" s="30">
        <v>3</v>
      </c>
      <c r="F11" s="30">
        <v>0</v>
      </c>
      <c r="G11" s="30">
        <v>0</v>
      </c>
      <c r="H11" s="30"/>
      <c r="I11" s="30">
        <v>14</v>
      </c>
      <c r="J11" s="30" t="s">
        <v>42</v>
      </c>
    </row>
    <row r="12" spans="1:10" ht="17.25" customHeight="1" thickBot="1">
      <c r="A12" s="29">
        <v>7</v>
      </c>
      <c r="B12" s="30" t="s">
        <v>107</v>
      </c>
      <c r="C12" s="30">
        <v>11</v>
      </c>
      <c r="D12" s="30">
        <v>3</v>
      </c>
      <c r="E12" s="30">
        <v>0</v>
      </c>
      <c r="F12" s="30">
        <v>0</v>
      </c>
      <c r="G12" s="30">
        <v>0</v>
      </c>
      <c r="H12" s="30">
        <v>0</v>
      </c>
      <c r="I12" s="30">
        <v>14</v>
      </c>
      <c r="J12" s="30" t="s">
        <v>42</v>
      </c>
    </row>
    <row r="13" spans="1:10" ht="17.25" customHeight="1" thickBot="1">
      <c r="A13" s="34">
        <v>8</v>
      </c>
      <c r="B13" s="35" t="s">
        <v>34</v>
      </c>
      <c r="C13" s="35">
        <v>10</v>
      </c>
      <c r="D13" s="35">
        <v>5</v>
      </c>
      <c r="E13" s="35">
        <v>10</v>
      </c>
      <c r="F13" s="35">
        <v>1</v>
      </c>
      <c r="G13" s="35">
        <v>2</v>
      </c>
      <c r="H13" s="35">
        <v>3</v>
      </c>
      <c r="I13" s="35">
        <v>31</v>
      </c>
      <c r="J13" s="30" t="s">
        <v>77</v>
      </c>
    </row>
    <row r="14" spans="1:10">
      <c r="A14" s="4"/>
    </row>
    <row r="15" spans="1:10">
      <c r="A15" s="4"/>
    </row>
    <row r="16" spans="1:10">
      <c r="A16" s="4"/>
      <c r="B16" s="4"/>
    </row>
    <row r="17" spans="1:2">
      <c r="A17" s="4"/>
    </row>
    <row r="18" spans="1:2">
      <c r="A18" s="4"/>
      <c r="B18" s="4"/>
    </row>
    <row r="19" spans="1:2">
      <c r="A19" s="4"/>
    </row>
    <row r="20" spans="1:2">
      <c r="A20" s="4"/>
      <c r="B20" s="4"/>
    </row>
    <row r="21" spans="1:2">
      <c r="A21" s="31"/>
    </row>
    <row r="22" spans="1:2">
      <c r="A22" s="31"/>
    </row>
    <row r="23" spans="1:2">
      <c r="A23" s="31"/>
    </row>
    <row r="24" spans="1:2">
      <c r="A24" s="31"/>
    </row>
    <row r="25" spans="1:2">
      <c r="A25" s="31"/>
    </row>
    <row r="26" spans="1:2">
      <c r="A26" s="31"/>
    </row>
    <row r="27" spans="1:2">
      <c r="A27" s="31"/>
    </row>
  </sheetData>
  <mergeCells count="1">
    <mergeCell ref="C9:G9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93"/>
  <sheetViews>
    <sheetView topLeftCell="A16" workbookViewId="0">
      <selection activeCell="B10" sqref="B10:B193"/>
    </sheetView>
  </sheetViews>
  <sheetFormatPr defaultColWidth="9.15234375" defaultRowHeight="15.9"/>
  <cols>
    <col min="1" max="1" width="11.3046875" style="94" customWidth="1"/>
    <col min="2" max="2" width="37.84375" style="2" customWidth="1"/>
    <col min="3" max="10" width="9.15234375" style="22"/>
    <col min="11" max="11" width="44.15234375" style="23" customWidth="1"/>
    <col min="12" max="12" width="9.15234375" style="39"/>
    <col min="13" max="16384" width="9.15234375" style="2"/>
  </cols>
  <sheetData>
    <row r="1" spans="1:12">
      <c r="A1" s="81" t="s">
        <v>0</v>
      </c>
      <c r="B1" s="36"/>
      <c r="C1" s="37"/>
      <c r="D1" s="37"/>
      <c r="E1" s="37"/>
      <c r="F1" s="37"/>
      <c r="G1" s="37"/>
      <c r="H1" s="37"/>
      <c r="I1" s="37"/>
      <c r="J1" s="37"/>
      <c r="K1" s="38"/>
    </row>
    <row r="2" spans="1:12">
      <c r="A2" s="81" t="s">
        <v>1</v>
      </c>
      <c r="B2" s="36"/>
      <c r="C2" s="37"/>
      <c r="D2" s="37"/>
      <c r="E2" s="37"/>
      <c r="F2" s="37" t="s">
        <v>108</v>
      </c>
      <c r="G2" s="37"/>
      <c r="H2" s="37"/>
      <c r="I2" s="37"/>
      <c r="J2" s="37"/>
      <c r="K2" s="38"/>
    </row>
    <row r="3" spans="1:12">
      <c r="A3" s="81" t="s">
        <v>3</v>
      </c>
      <c r="B3" s="36"/>
      <c r="C3" s="37"/>
      <c r="D3" s="37"/>
      <c r="E3" s="37"/>
      <c r="F3" s="37"/>
      <c r="G3" s="37"/>
      <c r="H3" s="37"/>
      <c r="I3" s="37"/>
      <c r="J3" s="37"/>
      <c r="K3" s="38"/>
    </row>
    <row r="4" spans="1:12">
      <c r="A4" s="81" t="s">
        <v>104</v>
      </c>
      <c r="B4" s="36"/>
      <c r="C4" s="37" t="s">
        <v>109</v>
      </c>
      <c r="D4" s="37"/>
      <c r="E4" s="37"/>
      <c r="F4" s="37"/>
      <c r="G4" s="37"/>
      <c r="H4" s="37"/>
      <c r="I4" s="37"/>
      <c r="J4" s="37"/>
      <c r="K4" s="38"/>
    </row>
    <row r="5" spans="1:12">
      <c r="A5" s="81" t="s">
        <v>110</v>
      </c>
      <c r="B5" s="36"/>
      <c r="C5" s="37"/>
      <c r="D5" s="37"/>
      <c r="E5" s="37"/>
      <c r="F5" s="37"/>
      <c r="G5" s="37"/>
      <c r="H5" s="37"/>
      <c r="I5" s="37"/>
      <c r="J5" s="37"/>
      <c r="K5" s="38"/>
    </row>
    <row r="6" spans="1:12">
      <c r="A6" s="81"/>
      <c r="B6" s="36"/>
      <c r="C6" s="37"/>
      <c r="D6" s="37"/>
      <c r="E6" s="37"/>
      <c r="F6" s="37"/>
      <c r="G6" s="37"/>
      <c r="H6" s="37"/>
      <c r="I6" s="37"/>
      <c r="J6" s="37"/>
      <c r="K6" s="38"/>
    </row>
    <row r="7" spans="1:12">
      <c r="A7" s="81" t="s">
        <v>8</v>
      </c>
      <c r="B7" s="36"/>
      <c r="C7" s="37"/>
      <c r="D7" s="37"/>
      <c r="E7" s="37"/>
      <c r="F7" s="37"/>
      <c r="G7" s="37"/>
      <c r="H7" s="37"/>
      <c r="I7" s="37"/>
      <c r="J7" s="37"/>
      <c r="K7" s="38"/>
    </row>
    <row r="8" spans="1:12">
      <c r="A8" s="81"/>
      <c r="B8" s="36"/>
      <c r="C8" s="37"/>
      <c r="D8" s="37"/>
      <c r="E8" s="37"/>
      <c r="F8" s="37"/>
      <c r="G8" s="37"/>
      <c r="H8" s="37"/>
      <c r="I8" s="37"/>
      <c r="J8" s="37"/>
      <c r="K8" s="38"/>
    </row>
    <row r="9" spans="1:12" ht="59.25" customHeight="1">
      <c r="A9" s="82" t="s">
        <v>9</v>
      </c>
      <c r="B9" s="40" t="s">
        <v>10</v>
      </c>
      <c r="C9" s="275" t="s">
        <v>11</v>
      </c>
      <c r="D9" s="275"/>
      <c r="E9" s="275"/>
      <c r="F9" s="275"/>
      <c r="G9" s="275"/>
      <c r="H9" s="40"/>
      <c r="I9" s="40"/>
      <c r="J9" s="40" t="s">
        <v>12</v>
      </c>
      <c r="K9" s="41" t="s">
        <v>13</v>
      </c>
      <c r="L9" s="42"/>
    </row>
    <row r="10" spans="1:12">
      <c r="A10" s="83">
        <v>5</v>
      </c>
      <c r="B10" s="43" t="s">
        <v>111</v>
      </c>
      <c r="C10" s="44">
        <v>18</v>
      </c>
      <c r="D10" s="44">
        <v>10</v>
      </c>
      <c r="E10" s="44">
        <v>10</v>
      </c>
      <c r="F10" s="44">
        <v>38</v>
      </c>
      <c r="G10" s="44">
        <v>18</v>
      </c>
      <c r="H10" s="44"/>
      <c r="I10" s="44"/>
      <c r="J10" s="44">
        <v>94</v>
      </c>
      <c r="K10" s="45" t="s">
        <v>112</v>
      </c>
      <c r="L10" s="46">
        <v>100</v>
      </c>
    </row>
    <row r="11" spans="1:12">
      <c r="A11" s="83">
        <v>5</v>
      </c>
      <c r="B11" s="43" t="s">
        <v>113</v>
      </c>
      <c r="C11" s="44">
        <v>18</v>
      </c>
      <c r="D11" s="44">
        <v>10</v>
      </c>
      <c r="E11" s="44">
        <v>10</v>
      </c>
      <c r="F11" s="44">
        <v>34</v>
      </c>
      <c r="G11" s="44">
        <v>20</v>
      </c>
      <c r="H11" s="44"/>
      <c r="I11" s="44"/>
      <c r="J11" s="44">
        <v>92</v>
      </c>
      <c r="K11" s="45" t="s">
        <v>114</v>
      </c>
      <c r="L11" s="46"/>
    </row>
    <row r="12" spans="1:12">
      <c r="A12" s="84">
        <v>5</v>
      </c>
      <c r="B12" s="47" t="s">
        <v>115</v>
      </c>
      <c r="C12" s="48">
        <v>16</v>
      </c>
      <c r="D12" s="48">
        <v>10</v>
      </c>
      <c r="E12" s="48">
        <v>8</v>
      </c>
      <c r="F12" s="48">
        <v>38</v>
      </c>
      <c r="G12" s="48">
        <v>14</v>
      </c>
      <c r="H12" s="48"/>
      <c r="I12" s="48"/>
      <c r="J12" s="48">
        <v>86</v>
      </c>
      <c r="K12" s="45" t="s">
        <v>112</v>
      </c>
      <c r="L12" s="46"/>
    </row>
    <row r="13" spans="1:12">
      <c r="A13" s="84">
        <v>5</v>
      </c>
      <c r="B13" s="47" t="s">
        <v>116</v>
      </c>
      <c r="C13" s="48">
        <v>14</v>
      </c>
      <c r="D13" s="48">
        <v>10</v>
      </c>
      <c r="E13" s="48">
        <v>10</v>
      </c>
      <c r="F13" s="48">
        <v>32</v>
      </c>
      <c r="G13" s="48">
        <v>17</v>
      </c>
      <c r="H13" s="48"/>
      <c r="I13" s="48"/>
      <c r="J13" s="48">
        <v>83</v>
      </c>
      <c r="K13" s="45" t="s">
        <v>112</v>
      </c>
      <c r="L13" s="46"/>
    </row>
    <row r="14" spans="1:12">
      <c r="A14" s="84">
        <v>5</v>
      </c>
      <c r="B14" s="47" t="s">
        <v>117</v>
      </c>
      <c r="C14" s="48">
        <v>18</v>
      </c>
      <c r="D14" s="48">
        <v>10</v>
      </c>
      <c r="E14" s="48">
        <v>10</v>
      </c>
      <c r="F14" s="48">
        <v>34</v>
      </c>
      <c r="G14" s="48">
        <v>11</v>
      </c>
      <c r="H14" s="48"/>
      <c r="I14" s="48"/>
      <c r="J14" s="48">
        <v>83</v>
      </c>
      <c r="K14" s="45" t="s">
        <v>112</v>
      </c>
      <c r="L14" s="46"/>
    </row>
    <row r="15" spans="1:12">
      <c r="A15" s="84">
        <v>5</v>
      </c>
      <c r="B15" s="47" t="s">
        <v>118</v>
      </c>
      <c r="C15" s="48">
        <v>18</v>
      </c>
      <c r="D15" s="48">
        <v>10</v>
      </c>
      <c r="E15" s="48">
        <v>8</v>
      </c>
      <c r="F15" s="48">
        <v>30</v>
      </c>
      <c r="G15" s="48">
        <v>16</v>
      </c>
      <c r="H15" s="48"/>
      <c r="I15" s="48"/>
      <c r="J15" s="48">
        <v>82</v>
      </c>
      <c r="K15" s="45" t="s">
        <v>119</v>
      </c>
      <c r="L15" s="46"/>
    </row>
    <row r="16" spans="1:12">
      <c r="A16" s="84">
        <v>5</v>
      </c>
      <c r="B16" s="47" t="s">
        <v>120</v>
      </c>
      <c r="C16" s="48">
        <v>18</v>
      </c>
      <c r="D16" s="48">
        <v>10</v>
      </c>
      <c r="E16" s="48">
        <v>10</v>
      </c>
      <c r="F16" s="48">
        <v>26</v>
      </c>
      <c r="G16" s="48">
        <v>17</v>
      </c>
      <c r="H16" s="48"/>
      <c r="I16" s="48"/>
      <c r="J16" s="48">
        <v>81</v>
      </c>
      <c r="K16" s="45" t="s">
        <v>121</v>
      </c>
    </row>
    <row r="17" spans="1:11">
      <c r="A17" s="84">
        <v>5</v>
      </c>
      <c r="B17" s="47" t="s">
        <v>122</v>
      </c>
      <c r="C17" s="48">
        <v>16</v>
      </c>
      <c r="D17" s="48">
        <v>10</v>
      </c>
      <c r="E17" s="48">
        <v>10</v>
      </c>
      <c r="F17" s="48">
        <v>24</v>
      </c>
      <c r="G17" s="48">
        <v>18</v>
      </c>
      <c r="H17" s="48"/>
      <c r="I17" s="48"/>
      <c r="J17" s="48">
        <v>78</v>
      </c>
      <c r="K17" s="45" t="s">
        <v>123</v>
      </c>
    </row>
    <row r="18" spans="1:11">
      <c r="A18" s="84">
        <v>5</v>
      </c>
      <c r="B18" s="47" t="s">
        <v>124</v>
      </c>
      <c r="C18" s="48">
        <v>14</v>
      </c>
      <c r="D18" s="48">
        <v>10</v>
      </c>
      <c r="E18" s="48">
        <v>10</v>
      </c>
      <c r="F18" s="48">
        <v>26</v>
      </c>
      <c r="G18" s="48">
        <v>18</v>
      </c>
      <c r="H18" s="48"/>
      <c r="I18" s="48"/>
      <c r="J18" s="48">
        <v>78</v>
      </c>
      <c r="K18" s="45" t="s">
        <v>112</v>
      </c>
    </row>
    <row r="19" spans="1:11">
      <c r="A19" s="84">
        <v>5</v>
      </c>
      <c r="B19" s="47" t="s">
        <v>125</v>
      </c>
      <c r="C19" s="48">
        <v>8</v>
      </c>
      <c r="D19" s="48">
        <v>10</v>
      </c>
      <c r="E19" s="48">
        <v>8</v>
      </c>
      <c r="F19" s="48">
        <v>32</v>
      </c>
      <c r="G19" s="48">
        <v>19</v>
      </c>
      <c r="H19" s="48"/>
      <c r="I19" s="48"/>
      <c r="J19" s="48">
        <v>76</v>
      </c>
      <c r="K19" s="45" t="s">
        <v>123</v>
      </c>
    </row>
    <row r="20" spans="1:11">
      <c r="A20" s="84">
        <v>5</v>
      </c>
      <c r="B20" s="47" t="s">
        <v>126</v>
      </c>
      <c r="C20" s="48">
        <v>14</v>
      </c>
      <c r="D20" s="48">
        <v>8</v>
      </c>
      <c r="E20" s="48">
        <v>10</v>
      </c>
      <c r="F20" s="48">
        <v>24</v>
      </c>
      <c r="G20" s="48">
        <v>17</v>
      </c>
      <c r="H20" s="48"/>
      <c r="I20" s="48"/>
      <c r="J20" s="48">
        <v>73</v>
      </c>
      <c r="K20" s="45" t="s">
        <v>119</v>
      </c>
    </row>
    <row r="21" spans="1:11">
      <c r="A21" s="84">
        <v>5</v>
      </c>
      <c r="B21" s="47" t="s">
        <v>127</v>
      </c>
      <c r="C21" s="48">
        <v>16</v>
      </c>
      <c r="D21" s="48">
        <v>1</v>
      </c>
      <c r="E21" s="48">
        <v>8</v>
      </c>
      <c r="F21" s="48">
        <v>32</v>
      </c>
      <c r="G21" s="48">
        <v>14</v>
      </c>
      <c r="H21" s="48"/>
      <c r="I21" s="48"/>
      <c r="J21" s="48">
        <v>71</v>
      </c>
      <c r="K21" s="45" t="s">
        <v>112</v>
      </c>
    </row>
    <row r="22" spans="1:11">
      <c r="A22" s="84">
        <v>5</v>
      </c>
      <c r="B22" s="47" t="s">
        <v>128</v>
      </c>
      <c r="C22" s="48">
        <v>16</v>
      </c>
      <c r="D22" s="48">
        <v>10</v>
      </c>
      <c r="E22" s="48">
        <v>10</v>
      </c>
      <c r="F22" s="48">
        <v>24</v>
      </c>
      <c r="G22" s="48">
        <v>10</v>
      </c>
      <c r="H22" s="48"/>
      <c r="I22" s="48"/>
      <c r="J22" s="48">
        <v>70</v>
      </c>
      <c r="K22" s="45" t="s">
        <v>119</v>
      </c>
    </row>
    <row r="23" spans="1:11">
      <c r="A23" s="82">
        <v>5</v>
      </c>
      <c r="B23" s="49" t="s">
        <v>129</v>
      </c>
      <c r="C23" s="50">
        <v>14</v>
      </c>
      <c r="D23" s="50">
        <v>10</v>
      </c>
      <c r="E23" s="50">
        <v>10</v>
      </c>
      <c r="F23" s="50">
        <v>18</v>
      </c>
      <c r="G23" s="50">
        <v>17</v>
      </c>
      <c r="H23" s="50"/>
      <c r="I23" s="50"/>
      <c r="J23" s="50">
        <v>69</v>
      </c>
      <c r="K23" s="45" t="s">
        <v>112</v>
      </c>
    </row>
    <row r="24" spans="1:11">
      <c r="A24" s="82">
        <v>5</v>
      </c>
      <c r="B24" s="49" t="s">
        <v>130</v>
      </c>
      <c r="C24" s="50">
        <v>8</v>
      </c>
      <c r="D24" s="50">
        <v>8</v>
      </c>
      <c r="E24" s="50">
        <v>10</v>
      </c>
      <c r="F24" s="50">
        <v>28</v>
      </c>
      <c r="G24" s="50">
        <v>14</v>
      </c>
      <c r="H24" s="50"/>
      <c r="I24" s="50"/>
      <c r="J24" s="50">
        <v>68</v>
      </c>
      <c r="K24" s="45" t="s">
        <v>114</v>
      </c>
    </row>
    <row r="25" spans="1:11">
      <c r="A25" s="82">
        <v>5</v>
      </c>
      <c r="B25" s="49" t="s">
        <v>131</v>
      </c>
      <c r="C25" s="50">
        <v>10</v>
      </c>
      <c r="D25" s="50">
        <v>8</v>
      </c>
      <c r="E25" s="50">
        <v>10</v>
      </c>
      <c r="F25" s="50">
        <v>24</v>
      </c>
      <c r="G25" s="50">
        <v>14</v>
      </c>
      <c r="H25" s="50"/>
      <c r="I25" s="50"/>
      <c r="J25" s="50">
        <v>66</v>
      </c>
      <c r="K25" s="45" t="s">
        <v>119</v>
      </c>
    </row>
    <row r="26" spans="1:11">
      <c r="A26" s="82">
        <v>5</v>
      </c>
      <c r="B26" s="49" t="s">
        <v>132</v>
      </c>
      <c r="C26" s="50">
        <v>12</v>
      </c>
      <c r="D26" s="50">
        <v>6</v>
      </c>
      <c r="E26" s="50">
        <v>8</v>
      </c>
      <c r="F26" s="50">
        <v>22</v>
      </c>
      <c r="G26" s="50">
        <v>17</v>
      </c>
      <c r="H26" s="50"/>
      <c r="I26" s="50"/>
      <c r="J26" s="50">
        <v>65</v>
      </c>
      <c r="K26" s="45" t="s">
        <v>112</v>
      </c>
    </row>
    <row r="27" spans="1:11">
      <c r="A27" s="82">
        <v>5</v>
      </c>
      <c r="B27" s="49" t="s">
        <v>133</v>
      </c>
      <c r="C27" s="50">
        <v>16</v>
      </c>
      <c r="D27" s="50">
        <v>10</v>
      </c>
      <c r="E27" s="50">
        <v>8</v>
      </c>
      <c r="F27" s="50">
        <v>14</v>
      </c>
      <c r="G27" s="50">
        <v>15</v>
      </c>
      <c r="H27" s="50"/>
      <c r="I27" s="50"/>
      <c r="J27" s="50">
        <v>63</v>
      </c>
      <c r="K27" s="45" t="s">
        <v>123</v>
      </c>
    </row>
    <row r="28" spans="1:11">
      <c r="A28" s="82">
        <v>5</v>
      </c>
      <c r="B28" s="49" t="s">
        <v>134</v>
      </c>
      <c r="C28" s="50">
        <v>0</v>
      </c>
      <c r="D28" s="50">
        <v>0</v>
      </c>
      <c r="E28" s="50">
        <v>20</v>
      </c>
      <c r="F28" s="50">
        <v>34</v>
      </c>
      <c r="G28" s="50">
        <v>0</v>
      </c>
      <c r="H28" s="50"/>
      <c r="I28" s="50"/>
      <c r="J28" s="50">
        <v>60</v>
      </c>
      <c r="K28" s="45" t="s">
        <v>114</v>
      </c>
    </row>
    <row r="29" spans="1:11">
      <c r="A29" s="82">
        <v>5</v>
      </c>
      <c r="B29" s="49" t="s">
        <v>135</v>
      </c>
      <c r="C29" s="50">
        <v>14</v>
      </c>
      <c r="D29" s="50">
        <v>10</v>
      </c>
      <c r="E29" s="50">
        <v>8</v>
      </c>
      <c r="F29" s="50">
        <v>8</v>
      </c>
      <c r="G29" s="50">
        <v>16</v>
      </c>
      <c r="H29" s="50"/>
      <c r="I29" s="50"/>
      <c r="J29" s="50">
        <v>56</v>
      </c>
      <c r="K29" s="45" t="s">
        <v>112</v>
      </c>
    </row>
    <row r="30" spans="1:11">
      <c r="A30" s="82">
        <v>5</v>
      </c>
      <c r="B30" s="49" t="s">
        <v>136</v>
      </c>
      <c r="C30" s="50">
        <v>16</v>
      </c>
      <c r="D30" s="50">
        <v>10</v>
      </c>
      <c r="E30" s="50">
        <v>10</v>
      </c>
      <c r="F30" s="50">
        <v>20</v>
      </c>
      <c r="G30" s="50">
        <v>0</v>
      </c>
      <c r="H30" s="50"/>
      <c r="I30" s="50"/>
      <c r="J30" s="50">
        <v>56</v>
      </c>
      <c r="K30" s="45" t="s">
        <v>121</v>
      </c>
    </row>
    <row r="31" spans="1:11">
      <c r="A31" s="82">
        <v>5</v>
      </c>
      <c r="B31" s="49" t="s">
        <v>137</v>
      </c>
      <c r="C31" s="50">
        <v>18</v>
      </c>
      <c r="D31" s="50">
        <v>10</v>
      </c>
      <c r="E31" s="50">
        <v>8</v>
      </c>
      <c r="F31" s="50">
        <v>4</v>
      </c>
      <c r="G31" s="50">
        <v>16</v>
      </c>
      <c r="H31" s="50"/>
      <c r="I31" s="50"/>
      <c r="J31" s="50">
        <v>56</v>
      </c>
      <c r="K31" s="45" t="s">
        <v>112</v>
      </c>
    </row>
    <row r="32" spans="1:11">
      <c r="A32" s="82">
        <v>5</v>
      </c>
      <c r="B32" s="49" t="s">
        <v>138</v>
      </c>
      <c r="C32" s="50">
        <v>6</v>
      </c>
      <c r="D32" s="50">
        <v>10</v>
      </c>
      <c r="E32" s="50">
        <v>8</v>
      </c>
      <c r="F32" s="50">
        <v>12</v>
      </c>
      <c r="G32" s="50">
        <v>16</v>
      </c>
      <c r="H32" s="50"/>
      <c r="I32" s="50"/>
      <c r="J32" s="50">
        <v>52</v>
      </c>
      <c r="K32" s="45" t="s">
        <v>114</v>
      </c>
    </row>
    <row r="33" spans="1:11">
      <c r="A33" s="82">
        <v>5</v>
      </c>
      <c r="B33" s="49" t="s">
        <v>139</v>
      </c>
      <c r="C33" s="50">
        <v>14</v>
      </c>
      <c r="D33" s="50">
        <v>10</v>
      </c>
      <c r="E33" s="50">
        <v>10</v>
      </c>
      <c r="F33" s="50">
        <v>18</v>
      </c>
      <c r="G33" s="50">
        <v>0</v>
      </c>
      <c r="H33" s="50"/>
      <c r="I33" s="50"/>
      <c r="J33" s="50">
        <v>52</v>
      </c>
      <c r="K33" s="45" t="s">
        <v>121</v>
      </c>
    </row>
    <row r="34" spans="1:11">
      <c r="A34" s="82">
        <v>5</v>
      </c>
      <c r="B34" s="49" t="s">
        <v>140</v>
      </c>
      <c r="C34" s="50">
        <v>8</v>
      </c>
      <c r="D34" s="50">
        <v>10</v>
      </c>
      <c r="E34" s="50">
        <v>8</v>
      </c>
      <c r="F34" s="50">
        <v>12</v>
      </c>
      <c r="G34" s="50">
        <v>14</v>
      </c>
      <c r="H34" s="50"/>
      <c r="I34" s="50"/>
      <c r="J34" s="50">
        <v>52</v>
      </c>
      <c r="K34" s="45" t="s">
        <v>119</v>
      </c>
    </row>
    <row r="35" spans="1:11">
      <c r="A35" s="82">
        <v>5</v>
      </c>
      <c r="B35" s="49" t="s">
        <v>141</v>
      </c>
      <c r="C35" s="50">
        <v>8</v>
      </c>
      <c r="D35" s="50">
        <v>10</v>
      </c>
      <c r="E35" s="50">
        <v>8</v>
      </c>
      <c r="F35" s="50">
        <v>15</v>
      </c>
      <c r="G35" s="50">
        <v>7</v>
      </c>
      <c r="H35" s="50"/>
      <c r="I35" s="50"/>
      <c r="J35" s="50">
        <v>48</v>
      </c>
      <c r="K35" s="45" t="s">
        <v>123</v>
      </c>
    </row>
    <row r="36" spans="1:11">
      <c r="A36" s="82">
        <v>5</v>
      </c>
      <c r="B36" s="49" t="s">
        <v>142</v>
      </c>
      <c r="C36" s="50">
        <v>12</v>
      </c>
      <c r="D36" s="50">
        <v>10</v>
      </c>
      <c r="E36" s="50">
        <v>8</v>
      </c>
      <c r="F36" s="50">
        <v>4</v>
      </c>
      <c r="G36" s="50">
        <v>11</v>
      </c>
      <c r="H36" s="50"/>
      <c r="I36" s="50"/>
      <c r="J36" s="50">
        <v>45</v>
      </c>
      <c r="K36" s="45" t="s">
        <v>143</v>
      </c>
    </row>
    <row r="37" spans="1:11">
      <c r="A37" s="82">
        <v>5</v>
      </c>
      <c r="B37" s="49" t="s">
        <v>144</v>
      </c>
      <c r="C37" s="50">
        <v>10</v>
      </c>
      <c r="D37" s="50">
        <v>8</v>
      </c>
      <c r="E37" s="50">
        <v>6</v>
      </c>
      <c r="F37" s="50">
        <v>10</v>
      </c>
      <c r="G37" s="50">
        <v>11</v>
      </c>
      <c r="H37" s="50"/>
      <c r="I37" s="50"/>
      <c r="J37" s="50">
        <v>45</v>
      </c>
      <c r="K37" s="45" t="s">
        <v>123</v>
      </c>
    </row>
    <row r="38" spans="1:11">
      <c r="A38" s="82">
        <v>5</v>
      </c>
      <c r="B38" s="49" t="s">
        <v>145</v>
      </c>
      <c r="C38" s="50">
        <v>8</v>
      </c>
      <c r="D38" s="50">
        <v>10</v>
      </c>
      <c r="E38" s="50">
        <v>8</v>
      </c>
      <c r="F38" s="50">
        <v>4</v>
      </c>
      <c r="G38" s="50">
        <v>15</v>
      </c>
      <c r="H38" s="50"/>
      <c r="I38" s="50"/>
      <c r="J38" s="50">
        <v>45</v>
      </c>
      <c r="K38" s="45" t="s">
        <v>121</v>
      </c>
    </row>
    <row r="39" spans="1:11">
      <c r="A39" s="82">
        <v>5</v>
      </c>
      <c r="B39" s="49" t="s">
        <v>146</v>
      </c>
      <c r="C39" s="50">
        <v>14</v>
      </c>
      <c r="D39" s="50">
        <v>8</v>
      </c>
      <c r="E39" s="50">
        <v>8</v>
      </c>
      <c r="F39" s="50">
        <v>4</v>
      </c>
      <c r="G39" s="50">
        <v>10</v>
      </c>
      <c r="H39" s="50"/>
      <c r="I39" s="50"/>
      <c r="J39" s="50">
        <v>44</v>
      </c>
      <c r="K39" s="45" t="s">
        <v>123</v>
      </c>
    </row>
    <row r="40" spans="1:11">
      <c r="A40" s="82">
        <v>5</v>
      </c>
      <c r="B40" s="49" t="s">
        <v>147</v>
      </c>
      <c r="C40" s="50">
        <v>16</v>
      </c>
      <c r="D40" s="50">
        <v>10</v>
      </c>
      <c r="E40" s="50">
        <v>8</v>
      </c>
      <c r="F40" s="50">
        <v>4</v>
      </c>
      <c r="G40" s="50">
        <v>0</v>
      </c>
      <c r="H40" s="50"/>
      <c r="I40" s="50"/>
      <c r="J40" s="50">
        <v>38</v>
      </c>
      <c r="K40" s="45" t="s">
        <v>112</v>
      </c>
    </row>
    <row r="41" spans="1:11">
      <c r="A41" s="82">
        <v>5</v>
      </c>
      <c r="B41" s="49" t="s">
        <v>148</v>
      </c>
      <c r="C41" s="50">
        <v>4</v>
      </c>
      <c r="D41" s="50">
        <v>2</v>
      </c>
      <c r="E41" s="50">
        <v>10</v>
      </c>
      <c r="F41" s="50">
        <v>12</v>
      </c>
      <c r="G41" s="50">
        <v>8</v>
      </c>
      <c r="H41" s="50"/>
      <c r="I41" s="50"/>
      <c r="J41" s="50">
        <v>36</v>
      </c>
      <c r="K41" s="45" t="s">
        <v>119</v>
      </c>
    </row>
    <row r="42" spans="1:11">
      <c r="A42" s="82">
        <v>5</v>
      </c>
      <c r="B42" s="49" t="s">
        <v>149</v>
      </c>
      <c r="C42" s="50">
        <v>4</v>
      </c>
      <c r="D42" s="50">
        <v>10</v>
      </c>
      <c r="E42" s="50">
        <v>8</v>
      </c>
      <c r="F42" s="50">
        <v>14</v>
      </c>
      <c r="G42" s="50">
        <v>0</v>
      </c>
      <c r="H42" s="50"/>
      <c r="I42" s="50"/>
      <c r="J42" s="50">
        <v>36</v>
      </c>
      <c r="K42" s="45" t="s">
        <v>114</v>
      </c>
    </row>
    <row r="43" spans="1:11">
      <c r="A43" s="82">
        <v>5</v>
      </c>
      <c r="B43" s="49" t="s">
        <v>150</v>
      </c>
      <c r="C43" s="50">
        <v>14</v>
      </c>
      <c r="D43" s="50">
        <v>10</v>
      </c>
      <c r="E43" s="50">
        <v>8</v>
      </c>
      <c r="F43" s="50">
        <v>2</v>
      </c>
      <c r="G43" s="50">
        <v>0</v>
      </c>
      <c r="H43" s="50"/>
      <c r="I43" s="50"/>
      <c r="J43" s="50">
        <v>34</v>
      </c>
      <c r="K43" s="45" t="s">
        <v>112</v>
      </c>
    </row>
    <row r="44" spans="1:11">
      <c r="A44" s="82">
        <v>5</v>
      </c>
      <c r="B44" s="49" t="s">
        <v>151</v>
      </c>
      <c r="C44" s="50">
        <v>8</v>
      </c>
      <c r="D44" s="50">
        <v>6</v>
      </c>
      <c r="E44" s="50">
        <v>8</v>
      </c>
      <c r="F44" s="50">
        <v>18</v>
      </c>
      <c r="G44" s="50">
        <v>0</v>
      </c>
      <c r="H44" s="50"/>
      <c r="I44" s="50"/>
      <c r="J44" s="50">
        <v>34</v>
      </c>
      <c r="K44" s="45" t="s">
        <v>114</v>
      </c>
    </row>
    <row r="45" spans="1:11">
      <c r="A45" s="82">
        <v>5</v>
      </c>
      <c r="B45" s="49" t="s">
        <v>152</v>
      </c>
      <c r="C45" s="50">
        <v>4</v>
      </c>
      <c r="D45" s="50">
        <v>8</v>
      </c>
      <c r="E45" s="50">
        <v>8</v>
      </c>
      <c r="F45" s="50">
        <v>4</v>
      </c>
      <c r="G45" s="50">
        <v>7</v>
      </c>
      <c r="H45" s="50"/>
      <c r="I45" s="50"/>
      <c r="J45" s="50">
        <v>31</v>
      </c>
      <c r="K45" s="45" t="s">
        <v>121</v>
      </c>
    </row>
    <row r="46" spans="1:11">
      <c r="A46" s="82">
        <v>5</v>
      </c>
      <c r="B46" s="49" t="s">
        <v>153</v>
      </c>
      <c r="C46" s="50">
        <v>10</v>
      </c>
      <c r="D46" s="50">
        <v>8</v>
      </c>
      <c r="E46" s="50">
        <v>10</v>
      </c>
      <c r="F46" s="50">
        <v>2</v>
      </c>
      <c r="G46" s="50">
        <v>0</v>
      </c>
      <c r="H46" s="50"/>
      <c r="I46" s="50"/>
      <c r="J46" s="50">
        <v>30</v>
      </c>
      <c r="K46" s="45" t="s">
        <v>119</v>
      </c>
    </row>
    <row r="47" spans="1:11">
      <c r="A47" s="82">
        <v>5</v>
      </c>
      <c r="B47" s="49" t="s">
        <v>154</v>
      </c>
      <c r="C47" s="50">
        <v>0</v>
      </c>
      <c r="D47" s="50">
        <v>10</v>
      </c>
      <c r="E47" s="50">
        <v>10</v>
      </c>
      <c r="F47" s="50">
        <v>2</v>
      </c>
      <c r="G47" s="50">
        <v>0</v>
      </c>
      <c r="H47" s="50"/>
      <c r="I47" s="50"/>
      <c r="J47" s="50">
        <v>22</v>
      </c>
      <c r="K47" s="45" t="s">
        <v>121</v>
      </c>
    </row>
    <row r="48" spans="1:11">
      <c r="A48" s="82">
        <v>5</v>
      </c>
      <c r="B48" s="49" t="s">
        <v>155</v>
      </c>
      <c r="C48" s="50">
        <v>6</v>
      </c>
      <c r="D48" s="50">
        <v>6</v>
      </c>
      <c r="E48" s="50">
        <v>6</v>
      </c>
      <c r="F48" s="50">
        <v>4</v>
      </c>
      <c r="G48" s="50">
        <v>0</v>
      </c>
      <c r="H48" s="50"/>
      <c r="I48" s="50"/>
      <c r="J48" s="50">
        <v>22</v>
      </c>
      <c r="K48" s="45" t="s">
        <v>121</v>
      </c>
    </row>
    <row r="49" spans="1:11">
      <c r="A49" s="82">
        <v>5</v>
      </c>
      <c r="B49" s="49" t="s">
        <v>156</v>
      </c>
      <c r="C49" s="50">
        <v>0</v>
      </c>
      <c r="D49" s="50">
        <v>6</v>
      </c>
      <c r="E49" s="50">
        <v>6</v>
      </c>
      <c r="F49" s="50">
        <v>4</v>
      </c>
      <c r="G49" s="50">
        <v>4</v>
      </c>
      <c r="H49" s="50"/>
      <c r="I49" s="50"/>
      <c r="J49" s="50">
        <v>20</v>
      </c>
      <c r="K49" s="45" t="s">
        <v>143</v>
      </c>
    </row>
    <row r="50" spans="1:11">
      <c r="A50" s="82">
        <v>5</v>
      </c>
      <c r="B50" s="49" t="s">
        <v>157</v>
      </c>
      <c r="C50" s="50">
        <v>14</v>
      </c>
      <c r="D50" s="50">
        <v>0</v>
      </c>
      <c r="E50" s="50">
        <v>0</v>
      </c>
      <c r="F50" s="50">
        <v>0</v>
      </c>
      <c r="G50" s="50">
        <v>0</v>
      </c>
      <c r="H50" s="50"/>
      <c r="I50" s="50"/>
      <c r="J50" s="50">
        <v>14</v>
      </c>
      <c r="K50" s="45" t="s">
        <v>112</v>
      </c>
    </row>
    <row r="51" spans="1:11">
      <c r="A51" s="82">
        <v>5</v>
      </c>
      <c r="B51" s="49" t="s">
        <v>158</v>
      </c>
      <c r="C51" s="50">
        <v>0</v>
      </c>
      <c r="D51" s="50">
        <v>0</v>
      </c>
      <c r="E51" s="50">
        <v>4</v>
      </c>
      <c r="F51" s="50">
        <v>6</v>
      </c>
      <c r="G51" s="50">
        <v>0</v>
      </c>
      <c r="H51" s="50"/>
      <c r="I51" s="50"/>
      <c r="J51" s="50">
        <v>10</v>
      </c>
      <c r="K51" s="45" t="s">
        <v>143</v>
      </c>
    </row>
    <row r="52" spans="1:11">
      <c r="A52" s="85">
        <v>6</v>
      </c>
      <c r="B52" s="43" t="s">
        <v>159</v>
      </c>
      <c r="C52" s="51">
        <v>18</v>
      </c>
      <c r="D52" s="51">
        <v>20</v>
      </c>
      <c r="E52" s="51">
        <v>36</v>
      </c>
      <c r="F52" s="51">
        <v>20</v>
      </c>
      <c r="G52" s="51"/>
      <c r="H52" s="51"/>
      <c r="I52" s="51"/>
      <c r="J52" s="51">
        <v>94</v>
      </c>
      <c r="K52" s="45" t="s">
        <v>143</v>
      </c>
    </row>
    <row r="53" spans="1:11">
      <c r="A53" s="85">
        <v>6</v>
      </c>
      <c r="B53" s="43" t="s">
        <v>160</v>
      </c>
      <c r="C53" s="51">
        <v>20</v>
      </c>
      <c r="D53" s="51">
        <v>20</v>
      </c>
      <c r="E53" s="51">
        <v>36</v>
      </c>
      <c r="F53" s="51">
        <v>17</v>
      </c>
      <c r="G53" s="51"/>
      <c r="H53" s="51"/>
      <c r="I53" s="51"/>
      <c r="J53" s="51">
        <v>93</v>
      </c>
      <c r="K53" s="45" t="s">
        <v>143</v>
      </c>
    </row>
    <row r="54" spans="1:11">
      <c r="A54" s="86">
        <v>6</v>
      </c>
      <c r="B54" s="47" t="s">
        <v>161</v>
      </c>
      <c r="C54" s="52">
        <v>16</v>
      </c>
      <c r="D54" s="52">
        <v>18</v>
      </c>
      <c r="E54" s="52">
        <v>36</v>
      </c>
      <c r="F54" s="52">
        <v>17</v>
      </c>
      <c r="G54" s="52"/>
      <c r="H54" s="52"/>
      <c r="I54" s="52"/>
      <c r="J54" s="52">
        <v>88</v>
      </c>
      <c r="K54" s="45" t="s">
        <v>143</v>
      </c>
    </row>
    <row r="55" spans="1:11">
      <c r="A55" s="86">
        <v>6</v>
      </c>
      <c r="B55" s="47" t="s">
        <v>162</v>
      </c>
      <c r="C55" s="52">
        <v>20</v>
      </c>
      <c r="D55" s="52">
        <v>18</v>
      </c>
      <c r="E55" s="52">
        <v>30</v>
      </c>
      <c r="F55" s="52">
        <v>16</v>
      </c>
      <c r="G55" s="52"/>
      <c r="H55" s="52"/>
      <c r="I55" s="52"/>
      <c r="J55" s="52">
        <v>84</v>
      </c>
      <c r="K55" s="45" t="s">
        <v>143</v>
      </c>
    </row>
    <row r="56" spans="1:11">
      <c r="A56" s="86">
        <v>6</v>
      </c>
      <c r="B56" s="47" t="s">
        <v>163</v>
      </c>
      <c r="C56" s="52">
        <v>14</v>
      </c>
      <c r="D56" s="52">
        <v>20</v>
      </c>
      <c r="E56" s="52">
        <v>36</v>
      </c>
      <c r="F56" s="52">
        <v>10</v>
      </c>
      <c r="G56" s="52"/>
      <c r="H56" s="52"/>
      <c r="I56" s="52"/>
      <c r="J56" s="52">
        <v>80</v>
      </c>
      <c r="K56" s="45" t="s">
        <v>143</v>
      </c>
    </row>
    <row r="57" spans="1:11">
      <c r="A57" s="86">
        <v>6</v>
      </c>
      <c r="B57" s="47" t="s">
        <v>164</v>
      </c>
      <c r="C57" s="52">
        <v>18</v>
      </c>
      <c r="D57" s="52">
        <v>20</v>
      </c>
      <c r="E57" s="52">
        <v>22</v>
      </c>
      <c r="F57" s="52">
        <v>18</v>
      </c>
      <c r="G57" s="52"/>
      <c r="H57" s="52"/>
      <c r="I57" s="52"/>
      <c r="J57" s="52">
        <v>78</v>
      </c>
      <c r="K57" s="45" t="s">
        <v>143</v>
      </c>
    </row>
    <row r="58" spans="1:11">
      <c r="A58" s="86">
        <v>6</v>
      </c>
      <c r="B58" s="47" t="s">
        <v>165</v>
      </c>
      <c r="C58" s="52">
        <v>14</v>
      </c>
      <c r="D58" s="52">
        <v>20</v>
      </c>
      <c r="E58" s="52">
        <v>24</v>
      </c>
      <c r="F58" s="52">
        <v>12</v>
      </c>
      <c r="G58" s="52"/>
      <c r="H58" s="52"/>
      <c r="I58" s="52"/>
      <c r="J58" s="52">
        <v>70</v>
      </c>
      <c r="K58" s="45" t="s">
        <v>143</v>
      </c>
    </row>
    <row r="59" spans="1:11">
      <c r="A59" s="87">
        <v>6</v>
      </c>
      <c r="B59" s="49" t="s">
        <v>58</v>
      </c>
      <c r="C59" s="53">
        <v>10</v>
      </c>
      <c r="D59" s="53">
        <v>20</v>
      </c>
      <c r="E59" s="53">
        <v>16</v>
      </c>
      <c r="F59" s="53">
        <v>16</v>
      </c>
      <c r="G59" s="53"/>
      <c r="H59" s="53"/>
      <c r="I59" s="53"/>
      <c r="J59" s="53">
        <v>62</v>
      </c>
      <c r="K59" s="45" t="s">
        <v>143</v>
      </c>
    </row>
    <row r="60" spans="1:11">
      <c r="A60" s="87">
        <v>6</v>
      </c>
      <c r="B60" s="49" t="s">
        <v>166</v>
      </c>
      <c r="C60" s="53">
        <v>14</v>
      </c>
      <c r="D60" s="53">
        <v>20</v>
      </c>
      <c r="E60" s="53">
        <v>22</v>
      </c>
      <c r="F60" s="53">
        <v>0</v>
      </c>
      <c r="G60" s="53"/>
      <c r="H60" s="53"/>
      <c r="I60" s="53"/>
      <c r="J60" s="53">
        <v>56</v>
      </c>
      <c r="K60" s="45" t="s">
        <v>143</v>
      </c>
    </row>
    <row r="61" spans="1:11">
      <c r="A61" s="87">
        <v>6</v>
      </c>
      <c r="B61" s="49" t="s">
        <v>64</v>
      </c>
      <c r="C61" s="53">
        <v>18</v>
      </c>
      <c r="D61" s="53">
        <v>16</v>
      </c>
      <c r="E61" s="53">
        <v>0</v>
      </c>
      <c r="F61" s="53">
        <v>15</v>
      </c>
      <c r="G61" s="53"/>
      <c r="H61" s="53"/>
      <c r="I61" s="53"/>
      <c r="J61" s="53">
        <v>49</v>
      </c>
      <c r="K61" s="45" t="s">
        <v>143</v>
      </c>
    </row>
    <row r="62" spans="1:11">
      <c r="A62" s="87">
        <v>6</v>
      </c>
      <c r="B62" s="49" t="s">
        <v>167</v>
      </c>
      <c r="C62" s="53">
        <v>16</v>
      </c>
      <c r="D62" s="53">
        <v>18</v>
      </c>
      <c r="E62" s="53">
        <v>4</v>
      </c>
      <c r="F62" s="53">
        <v>10</v>
      </c>
      <c r="G62" s="53"/>
      <c r="H62" s="53"/>
      <c r="I62" s="53"/>
      <c r="J62" s="53">
        <v>48</v>
      </c>
      <c r="K62" s="45" t="s">
        <v>143</v>
      </c>
    </row>
    <row r="63" spans="1:11">
      <c r="A63" s="87">
        <v>6</v>
      </c>
      <c r="B63" s="49" t="s">
        <v>168</v>
      </c>
      <c r="C63" s="53">
        <v>14</v>
      </c>
      <c r="D63" s="53">
        <v>16</v>
      </c>
      <c r="E63" s="53">
        <v>14</v>
      </c>
      <c r="F63" s="53">
        <v>0</v>
      </c>
      <c r="G63" s="53"/>
      <c r="H63" s="53"/>
      <c r="I63" s="53"/>
      <c r="J63" s="53">
        <v>44</v>
      </c>
      <c r="K63" s="45" t="s">
        <v>143</v>
      </c>
    </row>
    <row r="64" spans="1:11">
      <c r="A64" s="87">
        <v>6</v>
      </c>
      <c r="B64" s="49" t="s">
        <v>169</v>
      </c>
      <c r="C64" s="53">
        <v>16</v>
      </c>
      <c r="D64" s="53">
        <v>10</v>
      </c>
      <c r="E64" s="53">
        <v>16</v>
      </c>
      <c r="F64" s="53">
        <v>0</v>
      </c>
      <c r="G64" s="53"/>
      <c r="H64" s="53"/>
      <c r="I64" s="53"/>
      <c r="J64" s="53">
        <v>42</v>
      </c>
      <c r="K64" s="45" t="s">
        <v>143</v>
      </c>
    </row>
    <row r="65" spans="1:11">
      <c r="A65" s="87">
        <v>6</v>
      </c>
      <c r="B65" s="49" t="s">
        <v>170</v>
      </c>
      <c r="C65" s="53">
        <v>12</v>
      </c>
      <c r="D65" s="53">
        <v>20</v>
      </c>
      <c r="E65" s="53">
        <v>4</v>
      </c>
      <c r="F65" s="53">
        <v>4</v>
      </c>
      <c r="G65" s="53"/>
      <c r="H65" s="53"/>
      <c r="I65" s="53"/>
      <c r="J65" s="53">
        <v>40</v>
      </c>
      <c r="K65" s="17" t="s">
        <v>171</v>
      </c>
    </row>
    <row r="66" spans="1:11">
      <c r="A66" s="87">
        <v>6</v>
      </c>
      <c r="B66" s="49" t="s">
        <v>172</v>
      </c>
      <c r="C66" s="53">
        <v>10</v>
      </c>
      <c r="D66" s="53">
        <v>18</v>
      </c>
      <c r="E66" s="53">
        <v>0</v>
      </c>
      <c r="F66" s="53">
        <v>10</v>
      </c>
      <c r="G66" s="53"/>
      <c r="H66" s="53"/>
      <c r="I66" s="53"/>
      <c r="J66" s="53">
        <v>38</v>
      </c>
      <c r="K66" s="45" t="s">
        <v>143</v>
      </c>
    </row>
    <row r="67" spans="1:11">
      <c r="A67" s="87">
        <v>6</v>
      </c>
      <c r="B67" s="49" t="s">
        <v>22</v>
      </c>
      <c r="C67" s="53">
        <v>0</v>
      </c>
      <c r="D67" s="53">
        <v>20</v>
      </c>
      <c r="E67" s="53">
        <v>6</v>
      </c>
      <c r="F67" s="53">
        <v>5</v>
      </c>
      <c r="G67" s="53"/>
      <c r="H67" s="53"/>
      <c r="I67" s="53"/>
      <c r="J67" s="53">
        <v>31</v>
      </c>
      <c r="K67" s="45" t="s">
        <v>143</v>
      </c>
    </row>
    <row r="68" spans="1:11">
      <c r="A68" s="87">
        <v>6</v>
      </c>
      <c r="B68" s="49" t="s">
        <v>63</v>
      </c>
      <c r="C68" s="53">
        <v>10</v>
      </c>
      <c r="D68" s="53">
        <v>10</v>
      </c>
      <c r="E68" s="53">
        <v>10</v>
      </c>
      <c r="F68" s="53">
        <v>0</v>
      </c>
      <c r="G68" s="53"/>
      <c r="H68" s="53"/>
      <c r="I68" s="53"/>
      <c r="J68" s="53">
        <v>30</v>
      </c>
      <c r="K68" s="45" t="s">
        <v>143</v>
      </c>
    </row>
    <row r="69" spans="1:11">
      <c r="A69" s="87">
        <v>6</v>
      </c>
      <c r="B69" s="49" t="s">
        <v>173</v>
      </c>
      <c r="C69" s="53">
        <v>14</v>
      </c>
      <c r="D69" s="53">
        <v>16</v>
      </c>
      <c r="E69" s="53">
        <v>0</v>
      </c>
      <c r="F69" s="53">
        <v>0</v>
      </c>
      <c r="G69" s="53"/>
      <c r="H69" s="53"/>
      <c r="I69" s="53"/>
      <c r="J69" s="53">
        <v>30</v>
      </c>
      <c r="K69" s="45" t="s">
        <v>143</v>
      </c>
    </row>
    <row r="70" spans="1:11">
      <c r="A70" s="87">
        <v>6</v>
      </c>
      <c r="B70" s="49" t="s">
        <v>174</v>
      </c>
      <c r="C70" s="53">
        <v>0</v>
      </c>
      <c r="D70" s="53">
        <v>16</v>
      </c>
      <c r="E70" s="53">
        <v>4</v>
      </c>
      <c r="F70" s="53">
        <v>8</v>
      </c>
      <c r="G70" s="53"/>
      <c r="H70" s="53"/>
      <c r="I70" s="53"/>
      <c r="J70" s="53">
        <v>28</v>
      </c>
      <c r="K70" s="45" t="s">
        <v>143</v>
      </c>
    </row>
    <row r="71" spans="1:11">
      <c r="A71" s="87">
        <v>6</v>
      </c>
      <c r="B71" s="49" t="s">
        <v>26</v>
      </c>
      <c r="C71" s="53">
        <v>0</v>
      </c>
      <c r="D71" s="53">
        <v>18</v>
      </c>
      <c r="E71" s="53">
        <v>8</v>
      </c>
      <c r="F71" s="53">
        <v>0</v>
      </c>
      <c r="G71" s="53"/>
      <c r="H71" s="53"/>
      <c r="I71" s="53"/>
      <c r="J71" s="53">
        <v>26</v>
      </c>
      <c r="K71" s="45" t="s">
        <v>143</v>
      </c>
    </row>
    <row r="72" spans="1:11">
      <c r="A72" s="87">
        <v>6</v>
      </c>
      <c r="B72" s="49" t="s">
        <v>62</v>
      </c>
      <c r="C72" s="53">
        <v>6</v>
      </c>
      <c r="D72" s="53">
        <v>14</v>
      </c>
      <c r="E72" s="53">
        <v>0</v>
      </c>
      <c r="F72" s="53">
        <v>5</v>
      </c>
      <c r="G72" s="53"/>
      <c r="H72" s="53"/>
      <c r="I72" s="53"/>
      <c r="J72" s="53">
        <v>25</v>
      </c>
      <c r="K72" s="17" t="s">
        <v>171</v>
      </c>
    </row>
    <row r="73" spans="1:11">
      <c r="A73" s="88">
        <v>7</v>
      </c>
      <c r="B73" s="43" t="s">
        <v>175</v>
      </c>
      <c r="C73" s="54">
        <v>16</v>
      </c>
      <c r="D73" s="54">
        <v>12</v>
      </c>
      <c r="E73" s="54">
        <v>12</v>
      </c>
      <c r="F73" s="54">
        <v>16</v>
      </c>
      <c r="G73" s="54">
        <v>18</v>
      </c>
      <c r="H73" s="54">
        <v>8</v>
      </c>
      <c r="I73" s="54">
        <v>10</v>
      </c>
      <c r="J73" s="54">
        <v>92</v>
      </c>
      <c r="K73" s="45" t="s">
        <v>143</v>
      </c>
    </row>
    <row r="74" spans="1:11">
      <c r="A74" s="88">
        <v>7</v>
      </c>
      <c r="B74" s="43" t="s">
        <v>176</v>
      </c>
      <c r="C74" s="54">
        <v>16</v>
      </c>
      <c r="D74" s="54">
        <v>12</v>
      </c>
      <c r="E74" s="54">
        <v>12</v>
      </c>
      <c r="F74" s="54">
        <v>14</v>
      </c>
      <c r="G74" s="54">
        <v>18</v>
      </c>
      <c r="H74" s="54">
        <v>10</v>
      </c>
      <c r="I74" s="54">
        <v>10</v>
      </c>
      <c r="J74" s="54">
        <v>92</v>
      </c>
      <c r="K74" s="55" t="s">
        <v>121</v>
      </c>
    </row>
    <row r="75" spans="1:11">
      <c r="A75" s="89">
        <v>7</v>
      </c>
      <c r="B75" s="47" t="s">
        <v>177</v>
      </c>
      <c r="C75" s="56">
        <v>16</v>
      </c>
      <c r="D75" s="56">
        <v>12</v>
      </c>
      <c r="E75" s="56">
        <v>12</v>
      </c>
      <c r="F75" s="56">
        <v>14</v>
      </c>
      <c r="G75" s="56">
        <v>20</v>
      </c>
      <c r="H75" s="56">
        <v>2</v>
      </c>
      <c r="I75" s="56">
        <v>10</v>
      </c>
      <c r="J75" s="56">
        <v>86</v>
      </c>
      <c r="K75" s="55" t="s">
        <v>121</v>
      </c>
    </row>
    <row r="76" spans="1:11">
      <c r="A76" s="89">
        <v>7</v>
      </c>
      <c r="B76" s="47" t="s">
        <v>178</v>
      </c>
      <c r="C76" s="56">
        <v>12</v>
      </c>
      <c r="D76" s="56">
        <v>12</v>
      </c>
      <c r="E76" s="56">
        <v>12</v>
      </c>
      <c r="F76" s="56">
        <v>12</v>
      </c>
      <c r="G76" s="56">
        <v>18</v>
      </c>
      <c r="H76" s="56">
        <v>4</v>
      </c>
      <c r="I76" s="56">
        <v>10</v>
      </c>
      <c r="J76" s="56">
        <v>80</v>
      </c>
      <c r="K76" s="55" t="s">
        <v>121</v>
      </c>
    </row>
    <row r="77" spans="1:11">
      <c r="A77" s="89">
        <v>7</v>
      </c>
      <c r="B77" s="47" t="s">
        <v>66</v>
      </c>
      <c r="C77" s="56">
        <v>12</v>
      </c>
      <c r="D77" s="56">
        <v>12</v>
      </c>
      <c r="E77" s="56">
        <v>12</v>
      </c>
      <c r="F77" s="56">
        <v>16</v>
      </c>
      <c r="G77" s="56">
        <v>14</v>
      </c>
      <c r="H77" s="56">
        <v>2</v>
      </c>
      <c r="I77" s="56">
        <v>10</v>
      </c>
      <c r="J77" s="56">
        <v>78</v>
      </c>
      <c r="K77" s="45" t="s">
        <v>143</v>
      </c>
    </row>
    <row r="78" spans="1:11">
      <c r="A78" s="89">
        <v>7</v>
      </c>
      <c r="B78" s="47" t="s">
        <v>179</v>
      </c>
      <c r="C78" s="56">
        <v>12</v>
      </c>
      <c r="D78" s="56">
        <v>12</v>
      </c>
      <c r="E78" s="56">
        <v>10</v>
      </c>
      <c r="F78" s="56">
        <v>14</v>
      </c>
      <c r="G78" s="56">
        <v>16</v>
      </c>
      <c r="H78" s="56">
        <v>4</v>
      </c>
      <c r="I78" s="56">
        <v>9</v>
      </c>
      <c r="J78" s="56">
        <v>77</v>
      </c>
      <c r="K78" s="55" t="s">
        <v>121</v>
      </c>
    </row>
    <row r="79" spans="1:11">
      <c r="A79" s="89">
        <v>7</v>
      </c>
      <c r="B79" s="47" t="s">
        <v>180</v>
      </c>
      <c r="C79" s="56">
        <v>12</v>
      </c>
      <c r="D79" s="56">
        <v>12</v>
      </c>
      <c r="E79" s="56">
        <v>12</v>
      </c>
      <c r="F79" s="56">
        <v>12</v>
      </c>
      <c r="G79" s="56">
        <v>18</v>
      </c>
      <c r="H79" s="56">
        <v>4</v>
      </c>
      <c r="I79" s="56">
        <v>7</v>
      </c>
      <c r="J79" s="56">
        <v>77</v>
      </c>
      <c r="K79" s="55" t="s">
        <v>121</v>
      </c>
    </row>
    <row r="80" spans="1:11">
      <c r="A80" s="89">
        <v>7</v>
      </c>
      <c r="B80" s="47" t="s">
        <v>181</v>
      </c>
      <c r="C80" s="56">
        <v>16</v>
      </c>
      <c r="D80" s="56">
        <v>12</v>
      </c>
      <c r="E80" s="56">
        <v>12</v>
      </c>
      <c r="F80" s="56">
        <v>14</v>
      </c>
      <c r="G80" s="56">
        <v>12</v>
      </c>
      <c r="H80" s="56">
        <v>2</v>
      </c>
      <c r="I80" s="56">
        <v>9</v>
      </c>
      <c r="J80" s="56">
        <v>77</v>
      </c>
      <c r="K80" s="55" t="s">
        <v>182</v>
      </c>
    </row>
    <row r="81" spans="1:11">
      <c r="A81" s="89">
        <v>7</v>
      </c>
      <c r="B81" s="47" t="s">
        <v>67</v>
      </c>
      <c r="C81" s="56">
        <v>10</v>
      </c>
      <c r="D81" s="56">
        <v>12</v>
      </c>
      <c r="E81" s="56">
        <v>12</v>
      </c>
      <c r="F81" s="56">
        <v>12</v>
      </c>
      <c r="G81" s="56">
        <v>14</v>
      </c>
      <c r="H81" s="56">
        <v>2</v>
      </c>
      <c r="I81" s="56">
        <v>9</v>
      </c>
      <c r="J81" s="56">
        <v>71</v>
      </c>
      <c r="K81" s="55" t="s">
        <v>183</v>
      </c>
    </row>
    <row r="82" spans="1:11">
      <c r="A82" s="89">
        <v>7</v>
      </c>
      <c r="B82" s="47" t="s">
        <v>184</v>
      </c>
      <c r="C82" s="56">
        <v>16</v>
      </c>
      <c r="D82" s="56">
        <v>12</v>
      </c>
      <c r="E82" s="56">
        <v>12</v>
      </c>
      <c r="F82" s="56">
        <v>16</v>
      </c>
      <c r="G82" s="56">
        <v>14</v>
      </c>
      <c r="H82" s="56">
        <v>2</v>
      </c>
      <c r="I82" s="56">
        <v>10</v>
      </c>
      <c r="J82" s="56">
        <v>72</v>
      </c>
      <c r="K82" s="55" t="s">
        <v>182</v>
      </c>
    </row>
    <row r="83" spans="1:11">
      <c r="A83" s="90">
        <v>7</v>
      </c>
      <c r="B83" s="49" t="s">
        <v>107</v>
      </c>
      <c r="C83" s="57">
        <v>16</v>
      </c>
      <c r="D83" s="57">
        <v>10</v>
      </c>
      <c r="E83" s="57">
        <v>12</v>
      </c>
      <c r="F83" s="57">
        <v>12</v>
      </c>
      <c r="G83" s="57">
        <v>16</v>
      </c>
      <c r="H83" s="57">
        <v>0</v>
      </c>
      <c r="I83" s="57">
        <v>0</v>
      </c>
      <c r="J83" s="57">
        <v>66</v>
      </c>
      <c r="K83" s="55" t="s">
        <v>121</v>
      </c>
    </row>
    <row r="84" spans="1:11">
      <c r="A84" s="90">
        <v>7</v>
      </c>
      <c r="B84" s="49" t="s">
        <v>185</v>
      </c>
      <c r="C84" s="57">
        <v>10</v>
      </c>
      <c r="D84" s="57">
        <v>10</v>
      </c>
      <c r="E84" s="57">
        <v>12</v>
      </c>
      <c r="F84" s="57">
        <v>12</v>
      </c>
      <c r="G84" s="57">
        <v>12</v>
      </c>
      <c r="H84" s="57">
        <v>2</v>
      </c>
      <c r="I84" s="57">
        <v>8</v>
      </c>
      <c r="J84" s="57">
        <v>66</v>
      </c>
      <c r="K84" s="55" t="s">
        <v>186</v>
      </c>
    </row>
    <row r="85" spans="1:11">
      <c r="A85" s="90">
        <v>7</v>
      </c>
      <c r="B85" s="49" t="s">
        <v>187</v>
      </c>
      <c r="C85" s="57">
        <v>16</v>
      </c>
      <c r="D85" s="57">
        <v>12</v>
      </c>
      <c r="E85" s="57">
        <v>12</v>
      </c>
      <c r="F85" s="57">
        <v>8</v>
      </c>
      <c r="G85" s="57">
        <v>12</v>
      </c>
      <c r="H85" s="57">
        <v>2</v>
      </c>
      <c r="I85" s="57">
        <v>0</v>
      </c>
      <c r="J85" s="57">
        <v>62</v>
      </c>
      <c r="K85" s="55" t="s">
        <v>121</v>
      </c>
    </row>
    <row r="86" spans="1:11">
      <c r="A86" s="90">
        <v>7</v>
      </c>
      <c r="B86" s="49" t="s">
        <v>188</v>
      </c>
      <c r="C86" s="57">
        <v>10</v>
      </c>
      <c r="D86" s="57">
        <v>12</v>
      </c>
      <c r="E86" s="57">
        <v>12</v>
      </c>
      <c r="F86" s="57">
        <v>6</v>
      </c>
      <c r="G86" s="57">
        <v>0</v>
      </c>
      <c r="H86" s="57">
        <v>4</v>
      </c>
      <c r="I86" s="57">
        <v>6</v>
      </c>
      <c r="J86" s="57">
        <v>58</v>
      </c>
      <c r="K86" s="55" t="s">
        <v>186</v>
      </c>
    </row>
    <row r="87" spans="1:11">
      <c r="A87" s="90">
        <v>7</v>
      </c>
      <c r="B87" s="49" t="s">
        <v>189</v>
      </c>
      <c r="C87" s="57">
        <v>16</v>
      </c>
      <c r="D87" s="57">
        <v>12</v>
      </c>
      <c r="E87" s="57">
        <v>12</v>
      </c>
      <c r="F87" s="57">
        <v>10</v>
      </c>
      <c r="G87" s="57">
        <v>6</v>
      </c>
      <c r="H87" s="57">
        <v>0</v>
      </c>
      <c r="I87" s="57">
        <v>0</v>
      </c>
      <c r="J87" s="57">
        <v>56</v>
      </c>
      <c r="K87" s="55" t="s">
        <v>182</v>
      </c>
    </row>
    <row r="88" spans="1:11">
      <c r="A88" s="90">
        <v>7</v>
      </c>
      <c r="B88" s="49" t="s">
        <v>190</v>
      </c>
      <c r="C88" s="57">
        <v>16</v>
      </c>
      <c r="D88" s="57">
        <v>12</v>
      </c>
      <c r="E88" s="57">
        <v>10</v>
      </c>
      <c r="F88" s="57">
        <v>16</v>
      </c>
      <c r="G88" s="57">
        <v>0</v>
      </c>
      <c r="H88" s="57">
        <v>0</v>
      </c>
      <c r="I88" s="57">
        <v>0</v>
      </c>
      <c r="J88" s="57">
        <v>54</v>
      </c>
      <c r="K88" s="55" t="s">
        <v>121</v>
      </c>
    </row>
    <row r="89" spans="1:11">
      <c r="A89" s="90">
        <v>7</v>
      </c>
      <c r="B89" s="49" t="s">
        <v>65</v>
      </c>
      <c r="C89" s="57">
        <v>16</v>
      </c>
      <c r="D89" s="57">
        <v>12</v>
      </c>
      <c r="E89" s="57">
        <v>12</v>
      </c>
      <c r="F89" s="57">
        <v>10</v>
      </c>
      <c r="G89" s="57">
        <v>4</v>
      </c>
      <c r="H89" s="57">
        <v>0</v>
      </c>
      <c r="I89" s="57">
        <v>0</v>
      </c>
      <c r="J89" s="57">
        <v>54</v>
      </c>
      <c r="K89" s="55" t="s">
        <v>182</v>
      </c>
    </row>
    <row r="90" spans="1:11">
      <c r="A90" s="90">
        <v>7</v>
      </c>
      <c r="B90" s="49" t="s">
        <v>74</v>
      </c>
      <c r="C90" s="57">
        <v>0</v>
      </c>
      <c r="D90" s="57">
        <v>12</v>
      </c>
      <c r="E90" s="57">
        <v>12</v>
      </c>
      <c r="F90" s="57">
        <v>14</v>
      </c>
      <c r="G90" s="57">
        <v>14</v>
      </c>
      <c r="H90" s="57">
        <v>0</v>
      </c>
      <c r="I90" s="57">
        <v>0</v>
      </c>
      <c r="J90" s="57">
        <v>52</v>
      </c>
      <c r="K90" s="55" t="s">
        <v>183</v>
      </c>
    </row>
    <row r="91" spans="1:11">
      <c r="A91" s="90">
        <v>7</v>
      </c>
      <c r="B91" s="49" t="s">
        <v>191</v>
      </c>
      <c r="C91" s="57">
        <v>2</v>
      </c>
      <c r="D91" s="57">
        <v>10</v>
      </c>
      <c r="E91" s="57">
        <v>12</v>
      </c>
      <c r="F91" s="57">
        <v>8</v>
      </c>
      <c r="G91" s="57">
        <v>10</v>
      </c>
      <c r="H91" s="57">
        <v>0</v>
      </c>
      <c r="I91" s="57">
        <v>9</v>
      </c>
      <c r="J91" s="57">
        <v>51</v>
      </c>
      <c r="K91" s="55" t="s">
        <v>121</v>
      </c>
    </row>
    <row r="92" spans="1:11">
      <c r="A92" s="90">
        <v>7</v>
      </c>
      <c r="B92" s="49" t="s">
        <v>27</v>
      </c>
      <c r="C92" s="57">
        <v>12</v>
      </c>
      <c r="D92" s="57">
        <v>10</v>
      </c>
      <c r="E92" s="57">
        <v>12</v>
      </c>
      <c r="F92" s="57">
        <v>8</v>
      </c>
      <c r="G92" s="57">
        <v>6</v>
      </c>
      <c r="H92" s="57">
        <v>2</v>
      </c>
      <c r="I92" s="57">
        <v>0</v>
      </c>
      <c r="J92" s="57">
        <v>50</v>
      </c>
      <c r="K92" s="55" t="s">
        <v>121</v>
      </c>
    </row>
    <row r="93" spans="1:11">
      <c r="A93" s="90">
        <v>7</v>
      </c>
      <c r="B93" s="49" t="s">
        <v>192</v>
      </c>
      <c r="C93" s="57">
        <v>12</v>
      </c>
      <c r="D93" s="57">
        <v>12</v>
      </c>
      <c r="E93" s="57">
        <v>12</v>
      </c>
      <c r="F93" s="57">
        <v>10</v>
      </c>
      <c r="G93" s="57">
        <v>0</v>
      </c>
      <c r="H93" s="57">
        <v>2</v>
      </c>
      <c r="I93" s="57">
        <v>0</v>
      </c>
      <c r="J93" s="57">
        <v>48</v>
      </c>
      <c r="K93" s="55" t="s">
        <v>183</v>
      </c>
    </row>
    <row r="94" spans="1:11">
      <c r="A94" s="90">
        <v>7</v>
      </c>
      <c r="B94" s="49" t="s">
        <v>193</v>
      </c>
      <c r="C94" s="57">
        <v>10</v>
      </c>
      <c r="D94" s="57">
        <v>12</v>
      </c>
      <c r="E94" s="57">
        <v>8</v>
      </c>
      <c r="F94" s="57">
        <v>6</v>
      </c>
      <c r="G94" s="57">
        <v>6</v>
      </c>
      <c r="H94" s="57">
        <v>0</v>
      </c>
      <c r="I94" s="57">
        <v>5</v>
      </c>
      <c r="J94" s="57">
        <v>47</v>
      </c>
      <c r="K94" s="45" t="s">
        <v>143</v>
      </c>
    </row>
    <row r="95" spans="1:11">
      <c r="A95" s="90">
        <v>7</v>
      </c>
      <c r="B95" s="49" t="s">
        <v>194</v>
      </c>
      <c r="C95" s="57">
        <v>0</v>
      </c>
      <c r="D95" s="57">
        <v>10</v>
      </c>
      <c r="E95" s="57">
        <v>12</v>
      </c>
      <c r="F95" s="57">
        <v>8</v>
      </c>
      <c r="G95" s="57">
        <v>4</v>
      </c>
      <c r="H95" s="57">
        <v>2</v>
      </c>
      <c r="I95" s="57">
        <v>6</v>
      </c>
      <c r="J95" s="57">
        <v>32</v>
      </c>
      <c r="K95" s="55" t="s">
        <v>121</v>
      </c>
    </row>
    <row r="96" spans="1:11">
      <c r="A96" s="90">
        <v>7</v>
      </c>
      <c r="B96" s="49" t="s">
        <v>70</v>
      </c>
      <c r="C96" s="57">
        <v>4</v>
      </c>
      <c r="D96" s="57">
        <v>12</v>
      </c>
      <c r="E96" s="57">
        <v>12</v>
      </c>
      <c r="F96" s="57">
        <v>0</v>
      </c>
      <c r="G96" s="57">
        <v>0</v>
      </c>
      <c r="H96" s="57">
        <v>0</v>
      </c>
      <c r="I96" s="57">
        <v>0</v>
      </c>
      <c r="J96" s="57">
        <v>28</v>
      </c>
      <c r="K96" s="55" t="s">
        <v>182</v>
      </c>
    </row>
    <row r="97" spans="1:12">
      <c r="A97" s="90">
        <v>7</v>
      </c>
      <c r="B97" s="49" t="s">
        <v>71</v>
      </c>
      <c r="C97" s="57">
        <v>0</v>
      </c>
      <c r="D97" s="57">
        <v>12</v>
      </c>
      <c r="E97" s="57">
        <v>8</v>
      </c>
      <c r="F97" s="57">
        <v>6</v>
      </c>
      <c r="G97" s="57">
        <v>0</v>
      </c>
      <c r="H97" s="57">
        <v>0</v>
      </c>
      <c r="I97" s="57">
        <v>0</v>
      </c>
      <c r="J97" s="57">
        <v>26</v>
      </c>
      <c r="K97" s="55" t="s">
        <v>121</v>
      </c>
    </row>
    <row r="98" spans="1:12">
      <c r="A98" s="90">
        <v>7</v>
      </c>
      <c r="B98" s="49" t="s">
        <v>76</v>
      </c>
      <c r="C98" s="57">
        <v>0</v>
      </c>
      <c r="D98" s="57">
        <v>0</v>
      </c>
      <c r="E98" s="57">
        <v>0</v>
      </c>
      <c r="F98" s="57">
        <v>2</v>
      </c>
      <c r="G98" s="57">
        <v>0</v>
      </c>
      <c r="H98" s="57">
        <v>0</v>
      </c>
      <c r="I98" s="57">
        <v>0</v>
      </c>
      <c r="J98" s="57">
        <v>2</v>
      </c>
      <c r="K98" s="55" t="s">
        <v>182</v>
      </c>
    </row>
    <row r="99" spans="1:12">
      <c r="A99" s="91">
        <v>8</v>
      </c>
      <c r="B99" s="43" t="s">
        <v>195</v>
      </c>
      <c r="C99" s="9">
        <v>24</v>
      </c>
      <c r="D99" s="9">
        <v>12</v>
      </c>
      <c r="E99" s="9">
        <v>42</v>
      </c>
      <c r="F99" s="9">
        <v>10</v>
      </c>
      <c r="G99" s="9"/>
      <c r="H99" s="9"/>
      <c r="I99" s="9"/>
      <c r="J99" s="9">
        <v>88</v>
      </c>
      <c r="K99" s="17" t="s">
        <v>196</v>
      </c>
      <c r="L99" s="39">
        <v>96</v>
      </c>
    </row>
    <row r="100" spans="1:12">
      <c r="A100" s="91">
        <v>8</v>
      </c>
      <c r="B100" s="43" t="s">
        <v>197</v>
      </c>
      <c r="C100" s="9">
        <v>24</v>
      </c>
      <c r="D100" s="9">
        <v>12</v>
      </c>
      <c r="E100" s="9">
        <v>42</v>
      </c>
      <c r="F100" s="9">
        <v>9</v>
      </c>
      <c r="G100" s="9"/>
      <c r="H100" s="9"/>
      <c r="I100" s="9"/>
      <c r="J100" s="9">
        <v>87</v>
      </c>
      <c r="K100" s="17" t="s">
        <v>182</v>
      </c>
    </row>
    <row r="101" spans="1:12">
      <c r="A101" s="92">
        <v>8</v>
      </c>
      <c r="B101" s="47" t="s">
        <v>198</v>
      </c>
      <c r="C101" s="13">
        <v>24</v>
      </c>
      <c r="D101" s="13">
        <v>12</v>
      </c>
      <c r="E101" s="13">
        <v>40</v>
      </c>
      <c r="F101" s="13">
        <v>10</v>
      </c>
      <c r="G101" s="13"/>
      <c r="H101" s="13"/>
      <c r="I101" s="13"/>
      <c r="J101" s="13">
        <v>86</v>
      </c>
      <c r="K101" s="17" t="s">
        <v>199</v>
      </c>
    </row>
    <row r="102" spans="1:12">
      <c r="A102" s="92">
        <v>8</v>
      </c>
      <c r="B102" s="47" t="s">
        <v>200</v>
      </c>
      <c r="C102" s="13">
        <v>24</v>
      </c>
      <c r="D102" s="13">
        <v>12</v>
      </c>
      <c r="E102" s="13">
        <v>40</v>
      </c>
      <c r="F102" s="13">
        <v>10</v>
      </c>
      <c r="G102" s="13"/>
      <c r="H102" s="13"/>
      <c r="I102" s="13"/>
      <c r="J102" s="13">
        <v>86</v>
      </c>
      <c r="K102" s="17" t="s">
        <v>201</v>
      </c>
    </row>
    <row r="103" spans="1:12">
      <c r="A103" s="92">
        <v>8</v>
      </c>
      <c r="B103" s="47" t="s">
        <v>202</v>
      </c>
      <c r="C103" s="13">
        <v>24</v>
      </c>
      <c r="D103" s="13">
        <v>12</v>
      </c>
      <c r="E103" s="13">
        <v>40</v>
      </c>
      <c r="F103" s="13">
        <v>9</v>
      </c>
      <c r="G103" s="13"/>
      <c r="H103" s="13"/>
      <c r="I103" s="13"/>
      <c r="J103" s="13">
        <v>85</v>
      </c>
      <c r="K103" s="17" t="s">
        <v>196</v>
      </c>
    </row>
    <row r="104" spans="1:12">
      <c r="A104" s="92">
        <v>8</v>
      </c>
      <c r="B104" s="47" t="s">
        <v>203</v>
      </c>
      <c r="C104" s="13">
        <v>24</v>
      </c>
      <c r="D104" s="13">
        <v>12</v>
      </c>
      <c r="E104" s="13">
        <v>42</v>
      </c>
      <c r="F104" s="13">
        <v>7</v>
      </c>
      <c r="G104" s="13"/>
      <c r="H104" s="13"/>
      <c r="I104" s="13"/>
      <c r="J104" s="13">
        <v>85</v>
      </c>
      <c r="K104" s="17" t="s">
        <v>196</v>
      </c>
    </row>
    <row r="105" spans="1:12">
      <c r="A105" s="92">
        <v>8</v>
      </c>
      <c r="B105" s="47" t="s">
        <v>204</v>
      </c>
      <c r="C105" s="13">
        <v>24</v>
      </c>
      <c r="D105" s="13">
        <v>12</v>
      </c>
      <c r="E105" s="13">
        <v>41</v>
      </c>
      <c r="F105" s="13">
        <v>8</v>
      </c>
      <c r="G105" s="13"/>
      <c r="H105" s="13"/>
      <c r="I105" s="13"/>
      <c r="J105" s="13">
        <v>85</v>
      </c>
      <c r="K105" s="17" t="s">
        <v>182</v>
      </c>
    </row>
    <row r="106" spans="1:12">
      <c r="A106" s="92">
        <v>8</v>
      </c>
      <c r="B106" s="47" t="s">
        <v>205</v>
      </c>
      <c r="C106" s="13">
        <v>24</v>
      </c>
      <c r="D106" s="13">
        <v>12</v>
      </c>
      <c r="E106" s="13">
        <v>41</v>
      </c>
      <c r="F106" s="13">
        <v>8</v>
      </c>
      <c r="G106" s="13"/>
      <c r="H106" s="13"/>
      <c r="I106" s="13"/>
      <c r="J106" s="13">
        <v>85</v>
      </c>
      <c r="K106" s="17" t="s">
        <v>182</v>
      </c>
    </row>
    <row r="107" spans="1:12">
      <c r="A107" s="92">
        <v>8</v>
      </c>
      <c r="B107" s="47" t="s">
        <v>206</v>
      </c>
      <c r="C107" s="13">
        <v>24</v>
      </c>
      <c r="D107" s="13">
        <v>12</v>
      </c>
      <c r="E107" s="13">
        <v>40</v>
      </c>
      <c r="F107" s="13">
        <v>8</v>
      </c>
      <c r="G107" s="13"/>
      <c r="H107" s="13"/>
      <c r="I107" s="13"/>
      <c r="J107" s="13">
        <v>84</v>
      </c>
      <c r="K107" s="17" t="s">
        <v>199</v>
      </c>
    </row>
    <row r="108" spans="1:12">
      <c r="A108" s="92">
        <v>8</v>
      </c>
      <c r="B108" s="47" t="s">
        <v>207</v>
      </c>
      <c r="C108" s="13">
        <v>24</v>
      </c>
      <c r="D108" s="13">
        <v>12</v>
      </c>
      <c r="E108" s="13">
        <v>38</v>
      </c>
      <c r="F108" s="13">
        <v>10</v>
      </c>
      <c r="G108" s="13"/>
      <c r="H108" s="13"/>
      <c r="I108" s="13"/>
      <c r="J108" s="13">
        <v>84</v>
      </c>
      <c r="K108" s="17" t="s">
        <v>201</v>
      </c>
    </row>
    <row r="109" spans="1:12">
      <c r="A109" s="92">
        <v>8</v>
      </c>
      <c r="B109" s="47" t="s">
        <v>208</v>
      </c>
      <c r="C109" s="13">
        <v>24</v>
      </c>
      <c r="D109" s="13">
        <v>12</v>
      </c>
      <c r="E109" s="13">
        <v>38</v>
      </c>
      <c r="F109" s="13">
        <v>10</v>
      </c>
      <c r="G109" s="13"/>
      <c r="H109" s="13"/>
      <c r="I109" s="13"/>
      <c r="J109" s="13">
        <v>84</v>
      </c>
      <c r="K109" s="17" t="s">
        <v>201</v>
      </c>
    </row>
    <row r="110" spans="1:12">
      <c r="A110" s="92">
        <v>8</v>
      </c>
      <c r="B110" s="47" t="s">
        <v>209</v>
      </c>
      <c r="C110" s="13">
        <v>24</v>
      </c>
      <c r="D110" s="13">
        <v>12</v>
      </c>
      <c r="E110" s="13">
        <v>38</v>
      </c>
      <c r="F110" s="13">
        <v>9</v>
      </c>
      <c r="G110" s="13"/>
      <c r="H110" s="13"/>
      <c r="I110" s="13"/>
      <c r="J110" s="13">
        <v>83</v>
      </c>
      <c r="K110" s="17" t="s">
        <v>199</v>
      </c>
    </row>
    <row r="111" spans="1:12">
      <c r="A111" s="92">
        <v>8</v>
      </c>
      <c r="B111" s="47" t="s">
        <v>210</v>
      </c>
      <c r="C111" s="13">
        <v>24</v>
      </c>
      <c r="D111" s="13">
        <v>12</v>
      </c>
      <c r="E111" s="13">
        <v>38</v>
      </c>
      <c r="F111" s="13">
        <v>9</v>
      </c>
      <c r="G111" s="13"/>
      <c r="H111" s="13"/>
      <c r="I111" s="13"/>
      <c r="J111" s="13">
        <v>83</v>
      </c>
      <c r="K111" s="17" t="s">
        <v>201</v>
      </c>
    </row>
    <row r="112" spans="1:12">
      <c r="A112" s="92">
        <v>8</v>
      </c>
      <c r="B112" s="47" t="s">
        <v>211</v>
      </c>
      <c r="C112" s="13">
        <v>24</v>
      </c>
      <c r="D112" s="13">
        <v>12</v>
      </c>
      <c r="E112" s="13">
        <v>38</v>
      </c>
      <c r="F112" s="13">
        <v>8</v>
      </c>
      <c r="G112" s="13"/>
      <c r="H112" s="13"/>
      <c r="I112" s="13"/>
      <c r="J112" s="13">
        <v>82</v>
      </c>
      <c r="K112" s="17" t="s">
        <v>201</v>
      </c>
    </row>
    <row r="113" spans="1:11">
      <c r="A113" s="92">
        <v>8</v>
      </c>
      <c r="B113" s="47" t="s">
        <v>212</v>
      </c>
      <c r="C113" s="13">
        <v>24</v>
      </c>
      <c r="D113" s="13">
        <v>12</v>
      </c>
      <c r="E113" s="13">
        <v>36</v>
      </c>
      <c r="F113" s="13">
        <v>9</v>
      </c>
      <c r="G113" s="13"/>
      <c r="H113" s="13"/>
      <c r="I113" s="13"/>
      <c r="J113" s="13">
        <v>81</v>
      </c>
      <c r="K113" s="17" t="s">
        <v>201</v>
      </c>
    </row>
    <row r="114" spans="1:11">
      <c r="A114" s="92">
        <v>8</v>
      </c>
      <c r="B114" s="47" t="s">
        <v>213</v>
      </c>
      <c r="C114" s="13">
        <v>24</v>
      </c>
      <c r="D114" s="13">
        <v>12</v>
      </c>
      <c r="E114" s="13">
        <v>34</v>
      </c>
      <c r="F114" s="13">
        <v>10</v>
      </c>
      <c r="G114" s="13"/>
      <c r="H114" s="13"/>
      <c r="I114" s="13"/>
      <c r="J114" s="13">
        <v>80</v>
      </c>
      <c r="K114" s="17" t="s">
        <v>201</v>
      </c>
    </row>
    <row r="115" spans="1:11">
      <c r="A115" s="93">
        <v>8</v>
      </c>
      <c r="B115" s="49" t="s">
        <v>214</v>
      </c>
      <c r="C115" s="6">
        <v>12</v>
      </c>
      <c r="D115" s="6">
        <v>12</v>
      </c>
      <c r="E115" s="6">
        <v>44</v>
      </c>
      <c r="F115" s="6">
        <v>9</v>
      </c>
      <c r="G115" s="6"/>
      <c r="H115" s="6"/>
      <c r="I115" s="6"/>
      <c r="J115" s="6">
        <v>77</v>
      </c>
      <c r="K115" s="17" t="s">
        <v>199</v>
      </c>
    </row>
    <row r="116" spans="1:11">
      <c r="A116" s="93">
        <v>8</v>
      </c>
      <c r="B116" s="49" t="s">
        <v>215</v>
      </c>
      <c r="C116" s="6">
        <v>24</v>
      </c>
      <c r="D116" s="6">
        <v>12</v>
      </c>
      <c r="E116" s="6">
        <v>36</v>
      </c>
      <c r="F116" s="6">
        <v>5</v>
      </c>
      <c r="G116" s="6"/>
      <c r="H116" s="6"/>
      <c r="I116" s="6"/>
      <c r="J116" s="6">
        <v>77</v>
      </c>
      <c r="K116" s="17" t="s">
        <v>201</v>
      </c>
    </row>
    <row r="117" spans="1:11">
      <c r="A117" s="93">
        <v>8</v>
      </c>
      <c r="B117" s="49" t="s">
        <v>216</v>
      </c>
      <c r="C117" s="6">
        <v>24</v>
      </c>
      <c r="D117" s="6">
        <v>12</v>
      </c>
      <c r="E117" s="6">
        <v>34</v>
      </c>
      <c r="F117" s="6">
        <v>7</v>
      </c>
      <c r="G117" s="6"/>
      <c r="H117" s="6"/>
      <c r="I117" s="6"/>
      <c r="J117" s="6">
        <v>77</v>
      </c>
      <c r="K117" s="17" t="s">
        <v>201</v>
      </c>
    </row>
    <row r="118" spans="1:11">
      <c r="A118" s="93">
        <v>8</v>
      </c>
      <c r="B118" s="49" t="s">
        <v>217</v>
      </c>
      <c r="C118" s="6">
        <v>24</v>
      </c>
      <c r="D118" s="6">
        <v>12</v>
      </c>
      <c r="E118" s="6">
        <v>38</v>
      </c>
      <c r="F118" s="6">
        <v>0</v>
      </c>
      <c r="G118" s="6"/>
      <c r="H118" s="6"/>
      <c r="I118" s="6"/>
      <c r="J118" s="6">
        <v>74</v>
      </c>
      <c r="K118" s="17" t="s">
        <v>199</v>
      </c>
    </row>
    <row r="119" spans="1:11">
      <c r="A119" s="93">
        <v>8</v>
      </c>
      <c r="B119" s="49" t="s">
        <v>218</v>
      </c>
      <c r="C119" s="6">
        <v>24</v>
      </c>
      <c r="D119" s="6">
        <v>12</v>
      </c>
      <c r="E119" s="6">
        <v>38</v>
      </c>
      <c r="F119" s="6">
        <v>0</v>
      </c>
      <c r="G119" s="6"/>
      <c r="H119" s="6"/>
      <c r="I119" s="6"/>
      <c r="J119" s="6">
        <v>74</v>
      </c>
      <c r="K119" s="17" t="s">
        <v>201</v>
      </c>
    </row>
    <row r="120" spans="1:11">
      <c r="A120" s="93">
        <v>8</v>
      </c>
      <c r="B120" s="49" t="s">
        <v>219</v>
      </c>
      <c r="C120" s="6">
        <v>12</v>
      </c>
      <c r="D120" s="6">
        <v>12</v>
      </c>
      <c r="E120" s="6">
        <v>38</v>
      </c>
      <c r="F120" s="6">
        <v>10</v>
      </c>
      <c r="G120" s="6"/>
      <c r="H120" s="6"/>
      <c r="I120" s="6"/>
      <c r="J120" s="6">
        <v>72</v>
      </c>
      <c r="K120" s="17" t="s">
        <v>201</v>
      </c>
    </row>
    <row r="121" spans="1:11">
      <c r="A121" s="93">
        <v>8</v>
      </c>
      <c r="B121" s="49" t="s">
        <v>220</v>
      </c>
      <c r="C121" s="6">
        <v>14</v>
      </c>
      <c r="D121" s="6">
        <v>12</v>
      </c>
      <c r="E121" s="6">
        <v>38</v>
      </c>
      <c r="F121" s="6">
        <v>8</v>
      </c>
      <c r="G121" s="6"/>
      <c r="H121" s="6"/>
      <c r="I121" s="6"/>
      <c r="J121" s="6">
        <v>72</v>
      </c>
      <c r="K121" s="17" t="s">
        <v>201</v>
      </c>
    </row>
    <row r="122" spans="1:11">
      <c r="A122" s="93">
        <v>8</v>
      </c>
      <c r="B122" s="49" t="s">
        <v>221</v>
      </c>
      <c r="C122" s="6">
        <v>24</v>
      </c>
      <c r="D122" s="6">
        <v>12</v>
      </c>
      <c r="E122" s="6">
        <v>28</v>
      </c>
      <c r="F122" s="6">
        <v>8</v>
      </c>
      <c r="G122" s="6"/>
      <c r="H122" s="6"/>
      <c r="I122" s="6"/>
      <c r="J122" s="6">
        <v>72</v>
      </c>
      <c r="K122" s="17" t="s">
        <v>182</v>
      </c>
    </row>
    <row r="123" spans="1:11">
      <c r="A123" s="93">
        <v>8</v>
      </c>
      <c r="B123" s="49" t="s">
        <v>222</v>
      </c>
      <c r="C123" s="6">
        <v>12</v>
      </c>
      <c r="D123" s="6">
        <v>12</v>
      </c>
      <c r="E123" s="6">
        <v>34</v>
      </c>
      <c r="F123" s="6">
        <v>10</v>
      </c>
      <c r="G123" s="6"/>
      <c r="H123" s="6"/>
      <c r="I123" s="6"/>
      <c r="J123" s="6">
        <v>68</v>
      </c>
      <c r="K123" s="17" t="s">
        <v>201</v>
      </c>
    </row>
    <row r="124" spans="1:11">
      <c r="A124" s="93">
        <v>8</v>
      </c>
      <c r="B124" s="49" t="s">
        <v>223</v>
      </c>
      <c r="C124" s="6">
        <v>24</v>
      </c>
      <c r="D124" s="6">
        <v>12</v>
      </c>
      <c r="E124" s="6">
        <v>22</v>
      </c>
      <c r="F124" s="6">
        <v>9</v>
      </c>
      <c r="G124" s="6"/>
      <c r="H124" s="6"/>
      <c r="I124" s="6"/>
      <c r="J124" s="6">
        <v>67</v>
      </c>
      <c r="K124" s="17" t="s">
        <v>199</v>
      </c>
    </row>
    <row r="125" spans="1:11">
      <c r="A125" s="93">
        <v>8</v>
      </c>
      <c r="B125" s="49" t="s">
        <v>224</v>
      </c>
      <c r="C125" s="6">
        <v>24</v>
      </c>
      <c r="D125" s="6">
        <v>12</v>
      </c>
      <c r="E125" s="6">
        <v>24</v>
      </c>
      <c r="F125" s="6">
        <v>0</v>
      </c>
      <c r="G125" s="6"/>
      <c r="H125" s="6"/>
      <c r="I125" s="6"/>
      <c r="J125" s="6">
        <v>60</v>
      </c>
      <c r="K125" s="17" t="s">
        <v>201</v>
      </c>
    </row>
    <row r="126" spans="1:11">
      <c r="A126" s="93">
        <v>8</v>
      </c>
      <c r="B126" s="49" t="s">
        <v>225</v>
      </c>
      <c r="C126" s="6">
        <v>12</v>
      </c>
      <c r="D126" s="6">
        <v>12</v>
      </c>
      <c r="E126" s="6">
        <v>10</v>
      </c>
      <c r="F126" s="6">
        <v>8</v>
      </c>
      <c r="G126" s="6"/>
      <c r="H126" s="6"/>
      <c r="I126" s="6"/>
      <c r="J126" s="6">
        <v>42</v>
      </c>
      <c r="K126" s="17" t="s">
        <v>199</v>
      </c>
    </row>
    <row r="127" spans="1:11">
      <c r="A127" s="93">
        <v>8</v>
      </c>
      <c r="B127" s="49" t="s">
        <v>226</v>
      </c>
      <c r="C127" s="6">
        <v>16</v>
      </c>
      <c r="D127" s="6">
        <v>10</v>
      </c>
      <c r="E127" s="6">
        <v>10</v>
      </c>
      <c r="F127" s="6">
        <v>6</v>
      </c>
      <c r="G127" s="6"/>
      <c r="H127" s="6"/>
      <c r="I127" s="6"/>
      <c r="J127" s="6">
        <v>42</v>
      </c>
      <c r="K127" s="17" t="s">
        <v>182</v>
      </c>
    </row>
    <row r="128" spans="1:11">
      <c r="A128" s="93">
        <v>8</v>
      </c>
      <c r="B128" s="49" t="s">
        <v>227</v>
      </c>
      <c r="C128" s="6">
        <v>24</v>
      </c>
      <c r="D128" s="6">
        <v>0</v>
      </c>
      <c r="E128" s="6">
        <v>10</v>
      </c>
      <c r="F128" s="6">
        <v>7</v>
      </c>
      <c r="G128" s="6"/>
      <c r="H128" s="6"/>
      <c r="I128" s="6"/>
      <c r="J128" s="6">
        <v>41</v>
      </c>
      <c r="K128" s="17" t="s">
        <v>201</v>
      </c>
    </row>
    <row r="129" spans="1:12">
      <c r="A129" s="91">
        <v>9</v>
      </c>
      <c r="B129" s="43" t="s">
        <v>228</v>
      </c>
      <c r="C129" s="9">
        <v>20</v>
      </c>
      <c r="D129" s="9">
        <v>20</v>
      </c>
      <c r="E129" s="9">
        <v>18</v>
      </c>
      <c r="F129" s="9">
        <v>20</v>
      </c>
      <c r="G129" s="9">
        <v>20</v>
      </c>
      <c r="H129" s="9"/>
      <c r="I129" s="9"/>
      <c r="J129" s="9">
        <v>98</v>
      </c>
      <c r="K129" s="17" t="s">
        <v>114</v>
      </c>
      <c r="L129" s="39">
        <v>100</v>
      </c>
    </row>
    <row r="130" spans="1:12">
      <c r="A130" s="91">
        <v>9</v>
      </c>
      <c r="B130" s="43" t="s">
        <v>229</v>
      </c>
      <c r="C130" s="9">
        <v>20</v>
      </c>
      <c r="D130" s="9">
        <v>18</v>
      </c>
      <c r="E130" s="9">
        <v>20</v>
      </c>
      <c r="F130" s="9">
        <v>20</v>
      </c>
      <c r="G130" s="9">
        <v>20</v>
      </c>
      <c r="H130" s="9"/>
      <c r="I130" s="9"/>
      <c r="J130" s="9">
        <v>98</v>
      </c>
      <c r="K130" s="17" t="s">
        <v>114</v>
      </c>
    </row>
    <row r="131" spans="1:12">
      <c r="A131" s="91">
        <v>9</v>
      </c>
      <c r="B131" s="43" t="s">
        <v>230</v>
      </c>
      <c r="C131" s="9">
        <v>18</v>
      </c>
      <c r="D131" s="9">
        <v>20</v>
      </c>
      <c r="E131" s="9">
        <v>20</v>
      </c>
      <c r="F131" s="9">
        <v>20</v>
      </c>
      <c r="G131" s="9">
        <v>20</v>
      </c>
      <c r="H131" s="9"/>
      <c r="I131" s="9"/>
      <c r="J131" s="9">
        <v>98</v>
      </c>
      <c r="K131" s="17" t="s">
        <v>114</v>
      </c>
    </row>
    <row r="132" spans="1:12">
      <c r="A132" s="92">
        <v>9</v>
      </c>
      <c r="B132" s="47" t="s">
        <v>231</v>
      </c>
      <c r="C132" s="13">
        <v>18</v>
      </c>
      <c r="D132" s="13">
        <v>18</v>
      </c>
      <c r="E132" s="13">
        <v>20</v>
      </c>
      <c r="F132" s="13">
        <v>18</v>
      </c>
      <c r="G132" s="13">
        <v>20</v>
      </c>
      <c r="H132" s="13"/>
      <c r="I132" s="13"/>
      <c r="J132" s="13">
        <v>94</v>
      </c>
      <c r="K132" s="17" t="s">
        <v>114</v>
      </c>
    </row>
    <row r="133" spans="1:12">
      <c r="A133" s="92">
        <v>9</v>
      </c>
      <c r="B133" s="47" t="s">
        <v>232</v>
      </c>
      <c r="C133" s="13">
        <v>20</v>
      </c>
      <c r="D133" s="13">
        <v>12</v>
      </c>
      <c r="E133" s="13">
        <v>20</v>
      </c>
      <c r="F133" s="13">
        <v>18</v>
      </c>
      <c r="G133" s="13">
        <v>20</v>
      </c>
      <c r="H133" s="13"/>
      <c r="I133" s="13"/>
      <c r="J133" s="13">
        <v>92</v>
      </c>
      <c r="K133" s="17" t="s">
        <v>114</v>
      </c>
    </row>
    <row r="134" spans="1:12">
      <c r="A134" s="92">
        <v>9</v>
      </c>
      <c r="B134" s="47" t="s">
        <v>233</v>
      </c>
      <c r="C134" s="13">
        <v>16</v>
      </c>
      <c r="D134" s="13">
        <v>20</v>
      </c>
      <c r="E134" s="13">
        <v>16</v>
      </c>
      <c r="F134" s="13">
        <v>20</v>
      </c>
      <c r="G134" s="13">
        <v>18</v>
      </c>
      <c r="H134" s="13"/>
      <c r="I134" s="13"/>
      <c r="J134" s="13">
        <v>90</v>
      </c>
      <c r="K134" s="17" t="s">
        <v>114</v>
      </c>
    </row>
    <row r="135" spans="1:12">
      <c r="A135" s="92">
        <v>9</v>
      </c>
      <c r="B135" s="47" t="s">
        <v>234</v>
      </c>
      <c r="C135" s="11">
        <v>16</v>
      </c>
      <c r="D135" s="11">
        <v>16</v>
      </c>
      <c r="E135" s="11">
        <v>20</v>
      </c>
      <c r="F135" s="11">
        <v>18</v>
      </c>
      <c r="G135" s="11">
        <v>20</v>
      </c>
      <c r="H135" s="11"/>
      <c r="I135" s="11"/>
      <c r="J135" s="11">
        <v>90</v>
      </c>
      <c r="K135" s="17" t="s">
        <v>114</v>
      </c>
    </row>
    <row r="136" spans="1:12">
      <c r="A136" s="92">
        <v>9</v>
      </c>
      <c r="B136" s="47" t="s">
        <v>235</v>
      </c>
      <c r="C136" s="11">
        <v>20</v>
      </c>
      <c r="D136" s="11">
        <v>16</v>
      </c>
      <c r="E136" s="11">
        <v>20</v>
      </c>
      <c r="F136" s="11">
        <v>14</v>
      </c>
      <c r="G136" s="11">
        <v>18</v>
      </c>
      <c r="H136" s="11"/>
      <c r="I136" s="11"/>
      <c r="J136" s="11">
        <v>88</v>
      </c>
      <c r="K136" s="17" t="s">
        <v>236</v>
      </c>
    </row>
    <row r="137" spans="1:12">
      <c r="A137" s="92">
        <v>9</v>
      </c>
      <c r="B137" s="47" t="s">
        <v>237</v>
      </c>
      <c r="C137" s="11">
        <v>20</v>
      </c>
      <c r="D137" s="11">
        <v>16</v>
      </c>
      <c r="E137" s="11">
        <v>14</v>
      </c>
      <c r="F137" s="11">
        <v>20</v>
      </c>
      <c r="G137" s="11">
        <v>16</v>
      </c>
      <c r="H137" s="11"/>
      <c r="I137" s="11"/>
      <c r="J137" s="11">
        <v>86</v>
      </c>
      <c r="K137" s="17" t="s">
        <v>236</v>
      </c>
    </row>
    <row r="138" spans="1:12">
      <c r="A138" s="92">
        <v>9</v>
      </c>
      <c r="B138" s="47" t="s">
        <v>238</v>
      </c>
      <c r="C138" s="11">
        <v>18</v>
      </c>
      <c r="D138" s="11">
        <v>18</v>
      </c>
      <c r="E138" s="11">
        <v>14</v>
      </c>
      <c r="F138" s="11">
        <v>20</v>
      </c>
      <c r="G138" s="11">
        <v>14</v>
      </c>
      <c r="H138" s="11"/>
      <c r="I138" s="11"/>
      <c r="J138" s="11">
        <v>84</v>
      </c>
      <c r="K138" s="17" t="s">
        <v>114</v>
      </c>
    </row>
    <row r="139" spans="1:12">
      <c r="A139" s="92">
        <v>9</v>
      </c>
      <c r="B139" s="47" t="s">
        <v>92</v>
      </c>
      <c r="C139" s="11">
        <v>16</v>
      </c>
      <c r="D139" s="11">
        <v>16</v>
      </c>
      <c r="E139" s="11">
        <v>14</v>
      </c>
      <c r="F139" s="11">
        <v>18</v>
      </c>
      <c r="G139" s="11">
        <v>19</v>
      </c>
      <c r="H139" s="11"/>
      <c r="I139" s="11"/>
      <c r="J139" s="11">
        <v>83</v>
      </c>
      <c r="K139" s="17" t="s">
        <v>236</v>
      </c>
    </row>
    <row r="140" spans="1:12">
      <c r="A140" s="92">
        <v>9</v>
      </c>
      <c r="B140" s="47" t="s">
        <v>239</v>
      </c>
      <c r="C140" s="11">
        <v>16</v>
      </c>
      <c r="D140" s="11">
        <v>20</v>
      </c>
      <c r="E140" s="11">
        <v>8</v>
      </c>
      <c r="F140" s="11">
        <v>20</v>
      </c>
      <c r="G140" s="11">
        <v>18</v>
      </c>
      <c r="H140" s="11"/>
      <c r="I140" s="11"/>
      <c r="J140" s="11">
        <v>82</v>
      </c>
      <c r="K140" s="17" t="s">
        <v>114</v>
      </c>
    </row>
    <row r="141" spans="1:12">
      <c r="A141" s="93">
        <v>9</v>
      </c>
      <c r="B141" s="49" t="s">
        <v>240</v>
      </c>
      <c r="C141" s="58">
        <v>6</v>
      </c>
      <c r="D141" s="58">
        <v>16</v>
      </c>
      <c r="E141" s="58">
        <v>18</v>
      </c>
      <c r="F141" s="58">
        <v>14</v>
      </c>
      <c r="G141" s="58">
        <v>20</v>
      </c>
      <c r="H141" s="58"/>
      <c r="I141" s="58"/>
      <c r="J141" s="58">
        <v>78</v>
      </c>
      <c r="K141" s="17" t="s">
        <v>114</v>
      </c>
    </row>
    <row r="142" spans="1:12">
      <c r="A142" s="93">
        <v>9</v>
      </c>
      <c r="B142" s="49" t="s">
        <v>41</v>
      </c>
      <c r="C142" s="58">
        <v>12</v>
      </c>
      <c r="D142" s="58">
        <v>16</v>
      </c>
      <c r="E142" s="58">
        <v>14</v>
      </c>
      <c r="F142" s="58">
        <v>12</v>
      </c>
      <c r="G142" s="58">
        <v>20</v>
      </c>
      <c r="H142" s="58"/>
      <c r="I142" s="58"/>
      <c r="J142" s="58">
        <v>78</v>
      </c>
      <c r="K142" s="17" t="s">
        <v>114</v>
      </c>
    </row>
    <row r="143" spans="1:12">
      <c r="A143" s="93">
        <v>9</v>
      </c>
      <c r="B143" s="49" t="s">
        <v>241</v>
      </c>
      <c r="C143" s="58">
        <v>18</v>
      </c>
      <c r="D143" s="58">
        <v>10</v>
      </c>
      <c r="E143" s="58">
        <v>14</v>
      </c>
      <c r="F143" s="58">
        <v>20</v>
      </c>
      <c r="G143" s="58">
        <v>14</v>
      </c>
      <c r="H143" s="58"/>
      <c r="I143" s="58"/>
      <c r="J143" s="58">
        <v>76</v>
      </c>
      <c r="K143" s="17" t="s">
        <v>201</v>
      </c>
    </row>
    <row r="144" spans="1:12">
      <c r="A144" s="93">
        <v>9</v>
      </c>
      <c r="B144" s="49" t="s">
        <v>242</v>
      </c>
      <c r="C144" s="58">
        <v>18</v>
      </c>
      <c r="D144" s="58">
        <v>16</v>
      </c>
      <c r="E144" s="58">
        <v>14</v>
      </c>
      <c r="F144" s="58">
        <v>20</v>
      </c>
      <c r="G144" s="58">
        <v>20</v>
      </c>
      <c r="H144" s="58"/>
      <c r="I144" s="58"/>
      <c r="J144" s="58">
        <v>76</v>
      </c>
      <c r="K144" s="17" t="s">
        <v>201</v>
      </c>
    </row>
    <row r="145" spans="1:11">
      <c r="A145" s="93">
        <v>9</v>
      </c>
      <c r="B145" s="49" t="s">
        <v>243</v>
      </c>
      <c r="C145" s="58">
        <v>12</v>
      </c>
      <c r="D145" s="58">
        <v>14</v>
      </c>
      <c r="E145" s="58">
        <v>16</v>
      </c>
      <c r="F145" s="58">
        <v>18</v>
      </c>
      <c r="G145" s="58">
        <v>10</v>
      </c>
      <c r="H145" s="58"/>
      <c r="I145" s="58"/>
      <c r="J145" s="58">
        <v>74</v>
      </c>
      <c r="K145" s="17" t="s">
        <v>201</v>
      </c>
    </row>
    <row r="146" spans="1:11">
      <c r="A146" s="93">
        <v>9</v>
      </c>
      <c r="B146" s="49" t="s">
        <v>244</v>
      </c>
      <c r="C146" s="58">
        <v>16</v>
      </c>
      <c r="D146" s="58">
        <v>8</v>
      </c>
      <c r="E146" s="58">
        <v>8</v>
      </c>
      <c r="F146" s="58">
        <v>18</v>
      </c>
      <c r="G146" s="58">
        <v>16</v>
      </c>
      <c r="H146" s="58"/>
      <c r="I146" s="58"/>
      <c r="J146" s="58">
        <v>71</v>
      </c>
      <c r="K146" s="17" t="s">
        <v>201</v>
      </c>
    </row>
    <row r="147" spans="1:11">
      <c r="A147" s="93">
        <v>9</v>
      </c>
      <c r="B147" s="49" t="s">
        <v>245</v>
      </c>
      <c r="C147" s="58">
        <v>12</v>
      </c>
      <c r="D147" s="58">
        <v>10</v>
      </c>
      <c r="E147" s="58">
        <v>12</v>
      </c>
      <c r="F147" s="58">
        <v>12</v>
      </c>
      <c r="G147" s="58">
        <v>12</v>
      </c>
      <c r="H147" s="58"/>
      <c r="I147" s="58"/>
      <c r="J147" s="58">
        <v>60</v>
      </c>
      <c r="K147" s="17" t="s">
        <v>201</v>
      </c>
    </row>
    <row r="148" spans="1:11">
      <c r="A148" s="93">
        <v>9</v>
      </c>
      <c r="B148" s="49" t="s">
        <v>246</v>
      </c>
      <c r="C148" s="58">
        <v>18</v>
      </c>
      <c r="D148" s="58">
        <v>18</v>
      </c>
      <c r="E148" s="58">
        <v>0</v>
      </c>
      <c r="F148" s="58">
        <v>14</v>
      </c>
      <c r="G148" s="58">
        <v>0</v>
      </c>
      <c r="H148" s="58"/>
      <c r="I148" s="58"/>
      <c r="J148" s="58">
        <v>58</v>
      </c>
      <c r="K148" s="17" t="s">
        <v>201</v>
      </c>
    </row>
    <row r="149" spans="1:11">
      <c r="A149" s="93">
        <v>9</v>
      </c>
      <c r="B149" s="49" t="s">
        <v>247</v>
      </c>
      <c r="C149" s="58">
        <v>8</v>
      </c>
      <c r="D149" s="58">
        <v>12</v>
      </c>
      <c r="E149" s="58">
        <v>10</v>
      </c>
      <c r="F149" s="58">
        <v>8</v>
      </c>
      <c r="G149" s="58">
        <v>18</v>
      </c>
      <c r="H149" s="58"/>
      <c r="I149" s="58"/>
      <c r="J149" s="58">
        <v>56</v>
      </c>
      <c r="K149" s="17" t="s">
        <v>201</v>
      </c>
    </row>
    <row r="150" spans="1:11">
      <c r="A150" s="93">
        <v>9</v>
      </c>
      <c r="B150" s="49" t="s">
        <v>248</v>
      </c>
      <c r="C150" s="58">
        <v>8</v>
      </c>
      <c r="D150" s="58">
        <v>14</v>
      </c>
      <c r="E150" s="58">
        <v>16</v>
      </c>
      <c r="F150" s="58">
        <v>6</v>
      </c>
      <c r="G150" s="58">
        <v>12</v>
      </c>
      <c r="H150" s="58"/>
      <c r="I150" s="58"/>
      <c r="J150" s="58">
        <v>56</v>
      </c>
      <c r="K150" s="17" t="s">
        <v>201</v>
      </c>
    </row>
    <row r="151" spans="1:11">
      <c r="A151" s="93">
        <v>9</v>
      </c>
      <c r="B151" s="49" t="s">
        <v>95</v>
      </c>
      <c r="C151" s="58">
        <v>6</v>
      </c>
      <c r="D151" s="58">
        <v>14</v>
      </c>
      <c r="E151" s="58">
        <v>6</v>
      </c>
      <c r="F151" s="58">
        <v>14</v>
      </c>
      <c r="G151" s="58">
        <v>14</v>
      </c>
      <c r="H151" s="58"/>
      <c r="I151" s="58"/>
      <c r="J151" s="58">
        <v>54</v>
      </c>
      <c r="K151" s="17" t="s">
        <v>201</v>
      </c>
    </row>
    <row r="152" spans="1:11">
      <c r="A152" s="93">
        <v>9</v>
      </c>
      <c r="B152" s="49" t="s">
        <v>249</v>
      </c>
      <c r="C152" s="58">
        <v>10</v>
      </c>
      <c r="D152" s="58">
        <v>14</v>
      </c>
      <c r="E152" s="58">
        <v>6</v>
      </c>
      <c r="F152" s="58">
        <v>12</v>
      </c>
      <c r="G152" s="58">
        <v>12</v>
      </c>
      <c r="H152" s="58"/>
      <c r="I152" s="58"/>
      <c r="J152" s="58">
        <v>54</v>
      </c>
      <c r="K152" s="17" t="s">
        <v>201</v>
      </c>
    </row>
    <row r="153" spans="1:11">
      <c r="A153" s="93">
        <v>9</v>
      </c>
      <c r="B153" s="49" t="s">
        <v>250</v>
      </c>
      <c r="C153" s="58">
        <v>16</v>
      </c>
      <c r="D153" s="58">
        <v>14</v>
      </c>
      <c r="E153" s="58">
        <v>6</v>
      </c>
      <c r="F153" s="58">
        <v>16</v>
      </c>
      <c r="G153" s="58">
        <v>0</v>
      </c>
      <c r="H153" s="58"/>
      <c r="I153" s="58"/>
      <c r="J153" s="58">
        <v>52</v>
      </c>
      <c r="K153" s="17" t="s">
        <v>236</v>
      </c>
    </row>
    <row r="154" spans="1:11">
      <c r="A154" s="93">
        <v>9</v>
      </c>
      <c r="B154" s="49" t="s">
        <v>251</v>
      </c>
      <c r="C154" s="58">
        <v>6</v>
      </c>
      <c r="D154" s="58">
        <v>4</v>
      </c>
      <c r="E154" s="58">
        <v>7</v>
      </c>
      <c r="F154" s="58">
        <v>7</v>
      </c>
      <c r="G154" s="58">
        <v>20</v>
      </c>
      <c r="H154" s="58"/>
      <c r="I154" s="58"/>
      <c r="J154" s="58">
        <v>44</v>
      </c>
      <c r="K154" s="17" t="s">
        <v>114</v>
      </c>
    </row>
    <row r="155" spans="1:11">
      <c r="A155" s="93">
        <v>9</v>
      </c>
      <c r="B155" s="49" t="s">
        <v>252</v>
      </c>
      <c r="C155" s="58">
        <v>0</v>
      </c>
      <c r="D155" s="58">
        <v>16</v>
      </c>
      <c r="E155" s="58">
        <v>16</v>
      </c>
      <c r="F155" s="58">
        <v>10</v>
      </c>
      <c r="G155" s="58">
        <v>0</v>
      </c>
      <c r="H155" s="58"/>
      <c r="I155" s="58"/>
      <c r="J155" s="58">
        <v>42</v>
      </c>
      <c r="K155" s="17" t="s">
        <v>236</v>
      </c>
    </row>
    <row r="156" spans="1:11">
      <c r="A156" s="93">
        <v>9</v>
      </c>
      <c r="B156" s="49" t="s">
        <v>253</v>
      </c>
      <c r="C156" s="58">
        <v>8</v>
      </c>
      <c r="D156" s="58">
        <v>20</v>
      </c>
      <c r="E156" s="58">
        <v>14</v>
      </c>
      <c r="F156" s="58">
        <v>0</v>
      </c>
      <c r="G156" s="58">
        <v>0</v>
      </c>
      <c r="H156" s="58"/>
      <c r="I156" s="58"/>
      <c r="J156" s="58">
        <v>42</v>
      </c>
      <c r="K156" s="17" t="s">
        <v>236</v>
      </c>
    </row>
    <row r="157" spans="1:11">
      <c r="A157" s="93">
        <v>9</v>
      </c>
      <c r="B157" s="49" t="s">
        <v>43</v>
      </c>
      <c r="C157" s="58">
        <v>10</v>
      </c>
      <c r="D157" s="58">
        <v>4</v>
      </c>
      <c r="E157" s="58">
        <v>4</v>
      </c>
      <c r="F157" s="58">
        <v>16</v>
      </c>
      <c r="G157" s="58">
        <v>0</v>
      </c>
      <c r="H157" s="58"/>
      <c r="I157" s="58"/>
      <c r="J157" s="58">
        <v>34</v>
      </c>
      <c r="K157" s="17" t="s">
        <v>114</v>
      </c>
    </row>
    <row r="158" spans="1:11">
      <c r="A158" s="93">
        <v>9</v>
      </c>
      <c r="B158" s="49" t="s">
        <v>254</v>
      </c>
      <c r="C158" s="58">
        <v>8</v>
      </c>
      <c r="D158" s="58">
        <v>8</v>
      </c>
      <c r="E158" s="58">
        <v>4</v>
      </c>
      <c r="F158" s="58">
        <v>0</v>
      </c>
      <c r="G158" s="58">
        <v>0</v>
      </c>
      <c r="H158" s="58"/>
      <c r="I158" s="58"/>
      <c r="J158" s="58">
        <v>20</v>
      </c>
      <c r="K158" s="17" t="s">
        <v>114</v>
      </c>
    </row>
    <row r="159" spans="1:11">
      <c r="A159" s="93">
        <v>9</v>
      </c>
      <c r="B159" s="49" t="s">
        <v>255</v>
      </c>
      <c r="C159" s="58">
        <v>2</v>
      </c>
      <c r="D159" s="58">
        <v>10</v>
      </c>
      <c r="E159" s="58">
        <v>0</v>
      </c>
      <c r="F159" s="58">
        <v>0</v>
      </c>
      <c r="G159" s="58">
        <v>0</v>
      </c>
      <c r="H159" s="58"/>
      <c r="I159" s="58"/>
      <c r="J159" s="58">
        <v>12</v>
      </c>
      <c r="K159" s="17" t="s">
        <v>114</v>
      </c>
    </row>
    <row r="160" spans="1:11">
      <c r="A160" s="91">
        <v>10</v>
      </c>
      <c r="B160" s="43" t="s">
        <v>256</v>
      </c>
      <c r="C160" s="9">
        <v>10</v>
      </c>
      <c r="D160" s="9">
        <v>20</v>
      </c>
      <c r="E160" s="9">
        <v>38</v>
      </c>
      <c r="F160" s="9">
        <v>14</v>
      </c>
      <c r="G160" s="9"/>
      <c r="H160" s="9"/>
      <c r="I160" s="9"/>
      <c r="J160" s="9">
        <v>82</v>
      </c>
      <c r="K160" s="59" t="s">
        <v>171</v>
      </c>
    </row>
    <row r="161" spans="1:11">
      <c r="A161" s="91">
        <v>10</v>
      </c>
      <c r="B161" s="43" t="s">
        <v>257</v>
      </c>
      <c r="C161" s="9">
        <v>18</v>
      </c>
      <c r="D161" s="9">
        <v>16</v>
      </c>
      <c r="E161" s="9">
        <v>30</v>
      </c>
      <c r="F161" s="9">
        <v>16</v>
      </c>
      <c r="G161" s="9"/>
      <c r="H161" s="9"/>
      <c r="I161" s="9"/>
      <c r="J161" s="9">
        <v>80</v>
      </c>
      <c r="K161" s="59" t="s">
        <v>236</v>
      </c>
    </row>
    <row r="162" spans="1:11">
      <c r="A162" s="92">
        <v>10</v>
      </c>
      <c r="B162" s="47" t="s">
        <v>258</v>
      </c>
      <c r="C162" s="13">
        <v>16</v>
      </c>
      <c r="D162" s="13">
        <v>12</v>
      </c>
      <c r="E162" s="13">
        <v>32</v>
      </c>
      <c r="F162" s="13">
        <v>16</v>
      </c>
      <c r="G162" s="13"/>
      <c r="H162" s="13"/>
      <c r="I162" s="13"/>
      <c r="J162" s="13">
        <v>76</v>
      </c>
      <c r="K162" s="59" t="s">
        <v>182</v>
      </c>
    </row>
    <row r="163" spans="1:11">
      <c r="A163" s="92">
        <v>10</v>
      </c>
      <c r="B163" s="47" t="s">
        <v>259</v>
      </c>
      <c r="C163" s="13">
        <v>12</v>
      </c>
      <c r="D163" s="13">
        <v>14</v>
      </c>
      <c r="E163" s="13">
        <v>32</v>
      </c>
      <c r="F163" s="13">
        <v>17</v>
      </c>
      <c r="G163" s="13"/>
      <c r="H163" s="13"/>
      <c r="I163" s="13"/>
      <c r="J163" s="13">
        <v>75</v>
      </c>
      <c r="K163" s="59" t="s">
        <v>236</v>
      </c>
    </row>
    <row r="164" spans="1:11">
      <c r="A164" s="93">
        <v>10</v>
      </c>
      <c r="B164" s="49" t="s">
        <v>260</v>
      </c>
      <c r="C164" s="6">
        <v>16</v>
      </c>
      <c r="D164" s="6">
        <v>16</v>
      </c>
      <c r="E164" s="6">
        <v>28</v>
      </c>
      <c r="F164" s="6">
        <v>14</v>
      </c>
      <c r="G164" s="6"/>
      <c r="H164" s="6"/>
      <c r="I164" s="6"/>
      <c r="J164" s="6">
        <v>74</v>
      </c>
      <c r="K164" s="17" t="s">
        <v>236</v>
      </c>
    </row>
    <row r="165" spans="1:11">
      <c r="A165" s="93">
        <v>10</v>
      </c>
      <c r="B165" s="49" t="s">
        <v>261</v>
      </c>
      <c r="C165" s="6">
        <v>16</v>
      </c>
      <c r="D165" s="6">
        <v>20</v>
      </c>
      <c r="E165" s="6">
        <v>18</v>
      </c>
      <c r="F165" s="6">
        <v>18</v>
      </c>
      <c r="G165" s="6"/>
      <c r="H165" s="6"/>
      <c r="I165" s="6"/>
      <c r="J165" s="6">
        <v>72</v>
      </c>
      <c r="K165" s="17" t="s">
        <v>262</v>
      </c>
    </row>
    <row r="166" spans="1:11">
      <c r="A166" s="93">
        <v>10</v>
      </c>
      <c r="B166" s="49" t="s">
        <v>263</v>
      </c>
      <c r="C166" s="6">
        <v>14</v>
      </c>
      <c r="D166" s="6">
        <v>16</v>
      </c>
      <c r="E166" s="6">
        <v>24</v>
      </c>
      <c r="F166" s="6">
        <v>16</v>
      </c>
      <c r="G166" s="6"/>
      <c r="H166" s="6"/>
      <c r="I166" s="6"/>
      <c r="J166" s="6">
        <v>70</v>
      </c>
      <c r="K166" s="17" t="s">
        <v>264</v>
      </c>
    </row>
    <row r="167" spans="1:11">
      <c r="A167" s="93">
        <v>10</v>
      </c>
      <c r="B167" s="49" t="s">
        <v>265</v>
      </c>
      <c r="C167" s="6">
        <v>10</v>
      </c>
      <c r="D167" s="6">
        <v>16</v>
      </c>
      <c r="E167" s="6">
        <v>24</v>
      </c>
      <c r="F167" s="6">
        <v>18</v>
      </c>
      <c r="G167" s="6"/>
      <c r="H167" s="6"/>
      <c r="I167" s="6"/>
      <c r="J167" s="6">
        <v>68</v>
      </c>
      <c r="K167" s="17" t="s">
        <v>171</v>
      </c>
    </row>
    <row r="168" spans="1:11">
      <c r="A168" s="93">
        <v>10</v>
      </c>
      <c r="B168" s="49" t="s">
        <v>266</v>
      </c>
      <c r="C168" s="6">
        <v>8</v>
      </c>
      <c r="D168" s="6">
        <v>14</v>
      </c>
      <c r="E168" s="6">
        <v>34</v>
      </c>
      <c r="F168" s="6">
        <v>12</v>
      </c>
      <c r="G168" s="6"/>
      <c r="H168" s="6"/>
      <c r="I168" s="6"/>
      <c r="J168" s="6">
        <v>68</v>
      </c>
      <c r="K168" s="17" t="s">
        <v>171</v>
      </c>
    </row>
    <row r="169" spans="1:11">
      <c r="A169" s="93">
        <v>10</v>
      </c>
      <c r="B169" s="49" t="s">
        <v>267</v>
      </c>
      <c r="C169" s="6">
        <v>14</v>
      </c>
      <c r="D169" s="6">
        <v>20</v>
      </c>
      <c r="E169" s="6">
        <v>30</v>
      </c>
      <c r="F169" s="6">
        <v>0</v>
      </c>
      <c r="G169" s="6"/>
      <c r="H169" s="6"/>
      <c r="I169" s="6"/>
      <c r="J169" s="6">
        <v>64</v>
      </c>
      <c r="K169" s="17" t="s">
        <v>182</v>
      </c>
    </row>
    <row r="170" spans="1:11">
      <c r="A170" s="93">
        <v>10</v>
      </c>
      <c r="B170" s="49" t="s">
        <v>268</v>
      </c>
      <c r="C170" s="6">
        <v>4</v>
      </c>
      <c r="D170" s="6">
        <v>18</v>
      </c>
      <c r="E170" s="6">
        <v>26</v>
      </c>
      <c r="F170" s="6">
        <v>11</v>
      </c>
      <c r="G170" s="6"/>
      <c r="H170" s="6"/>
      <c r="I170" s="6"/>
      <c r="J170" s="6">
        <v>59</v>
      </c>
      <c r="K170" s="17" t="s">
        <v>236</v>
      </c>
    </row>
    <row r="171" spans="1:11">
      <c r="A171" s="93">
        <v>10</v>
      </c>
      <c r="B171" s="49" t="s">
        <v>269</v>
      </c>
      <c r="C171" s="6">
        <v>14</v>
      </c>
      <c r="D171" s="6">
        <v>18</v>
      </c>
      <c r="E171" s="6">
        <v>26</v>
      </c>
      <c r="F171" s="6">
        <v>0</v>
      </c>
      <c r="G171" s="6"/>
      <c r="H171" s="6"/>
      <c r="I171" s="6"/>
      <c r="J171" s="6">
        <v>58</v>
      </c>
      <c r="K171" s="17" t="s">
        <v>236</v>
      </c>
    </row>
    <row r="172" spans="1:11" ht="15.75" customHeight="1">
      <c r="A172" s="93">
        <v>10</v>
      </c>
      <c r="B172" s="49" t="s">
        <v>270</v>
      </c>
      <c r="C172" s="6">
        <v>2</v>
      </c>
      <c r="D172" s="6">
        <v>18</v>
      </c>
      <c r="E172" s="6">
        <v>20</v>
      </c>
      <c r="F172" s="6">
        <v>15</v>
      </c>
      <c r="G172" s="6"/>
      <c r="H172" s="6"/>
      <c r="I172" s="6"/>
      <c r="J172" s="6">
        <v>55</v>
      </c>
      <c r="K172" s="17" t="s">
        <v>171</v>
      </c>
    </row>
    <row r="173" spans="1:11">
      <c r="A173" s="91">
        <v>11</v>
      </c>
      <c r="B173" s="43" t="s">
        <v>271</v>
      </c>
      <c r="C173" s="9">
        <v>20</v>
      </c>
      <c r="D173" s="9">
        <v>20</v>
      </c>
      <c r="E173" s="9">
        <v>40</v>
      </c>
      <c r="F173" s="9">
        <v>20</v>
      </c>
      <c r="G173" s="9"/>
      <c r="H173" s="9"/>
      <c r="I173" s="9"/>
      <c r="J173" s="9">
        <v>100</v>
      </c>
      <c r="K173" s="17" t="s">
        <v>272</v>
      </c>
    </row>
    <row r="174" spans="1:11">
      <c r="A174" s="91">
        <v>11</v>
      </c>
      <c r="B174" s="43" t="s">
        <v>273</v>
      </c>
      <c r="C174" s="9">
        <v>20</v>
      </c>
      <c r="D174" s="9">
        <v>20</v>
      </c>
      <c r="E174" s="9">
        <v>36</v>
      </c>
      <c r="F174" s="9">
        <v>16</v>
      </c>
      <c r="G174" s="9"/>
      <c r="H174" s="9"/>
      <c r="I174" s="9"/>
      <c r="J174" s="9">
        <v>92</v>
      </c>
      <c r="K174" s="17" t="s">
        <v>196</v>
      </c>
    </row>
    <row r="175" spans="1:11">
      <c r="A175" s="91">
        <v>11</v>
      </c>
      <c r="B175" s="43" t="s">
        <v>274</v>
      </c>
      <c r="C175" s="9">
        <v>16</v>
      </c>
      <c r="D175" s="9">
        <v>18</v>
      </c>
      <c r="E175" s="9">
        <v>38</v>
      </c>
      <c r="F175" s="9">
        <v>18</v>
      </c>
      <c r="G175" s="9"/>
      <c r="H175" s="9"/>
      <c r="I175" s="9"/>
      <c r="J175" s="9">
        <v>90</v>
      </c>
      <c r="K175" s="17" t="s">
        <v>272</v>
      </c>
    </row>
    <row r="176" spans="1:11">
      <c r="A176" s="92">
        <v>11</v>
      </c>
      <c r="B176" s="47" t="s">
        <v>275</v>
      </c>
      <c r="C176" s="13">
        <v>20</v>
      </c>
      <c r="D176" s="13">
        <v>18</v>
      </c>
      <c r="E176" s="13">
        <v>38</v>
      </c>
      <c r="F176" s="13">
        <v>12</v>
      </c>
      <c r="G176" s="13"/>
      <c r="H176" s="13"/>
      <c r="I176" s="13"/>
      <c r="J176" s="13">
        <v>88</v>
      </c>
      <c r="K176" s="17" t="s">
        <v>272</v>
      </c>
    </row>
    <row r="177" spans="1:11">
      <c r="A177" s="92">
        <v>11</v>
      </c>
      <c r="B177" s="47" t="s">
        <v>276</v>
      </c>
      <c r="C177" s="13">
        <v>18</v>
      </c>
      <c r="D177" s="13">
        <v>20</v>
      </c>
      <c r="E177" s="13">
        <v>32</v>
      </c>
      <c r="F177" s="13">
        <v>18</v>
      </c>
      <c r="G177" s="13"/>
      <c r="H177" s="13"/>
      <c r="I177" s="13"/>
      <c r="J177" s="13">
        <v>88</v>
      </c>
      <c r="K177" s="17" t="s">
        <v>272</v>
      </c>
    </row>
    <row r="178" spans="1:11">
      <c r="A178" s="92">
        <v>11</v>
      </c>
      <c r="B178" s="47" t="s">
        <v>277</v>
      </c>
      <c r="C178" s="13">
        <v>12</v>
      </c>
      <c r="D178" s="13">
        <v>20</v>
      </c>
      <c r="E178" s="13">
        <v>36</v>
      </c>
      <c r="F178" s="13">
        <v>18</v>
      </c>
      <c r="G178" s="13"/>
      <c r="H178" s="13"/>
      <c r="I178" s="13"/>
      <c r="J178" s="13">
        <v>86</v>
      </c>
      <c r="K178" s="17" t="s">
        <v>272</v>
      </c>
    </row>
    <row r="179" spans="1:11">
      <c r="A179" s="93">
        <v>11</v>
      </c>
      <c r="B179" s="49" t="s">
        <v>278</v>
      </c>
      <c r="C179" s="6">
        <v>16</v>
      </c>
      <c r="D179" s="6">
        <v>18</v>
      </c>
      <c r="E179" s="6">
        <v>34</v>
      </c>
      <c r="F179" s="6">
        <v>16</v>
      </c>
      <c r="G179" s="6"/>
      <c r="H179" s="6"/>
      <c r="I179" s="6"/>
      <c r="J179" s="6">
        <v>84</v>
      </c>
      <c r="K179" s="17" t="s">
        <v>272</v>
      </c>
    </row>
    <row r="180" spans="1:11">
      <c r="A180" s="93">
        <v>11</v>
      </c>
      <c r="B180" s="49" t="s">
        <v>279</v>
      </c>
      <c r="C180" s="6">
        <v>18</v>
      </c>
      <c r="D180" s="6">
        <v>20</v>
      </c>
      <c r="E180" s="6">
        <v>34</v>
      </c>
      <c r="F180" s="6">
        <v>12</v>
      </c>
      <c r="G180" s="6"/>
      <c r="H180" s="6"/>
      <c r="I180" s="6"/>
      <c r="J180" s="6">
        <v>84</v>
      </c>
      <c r="K180" s="17" t="s">
        <v>272</v>
      </c>
    </row>
    <row r="181" spans="1:11">
      <c r="A181" s="93">
        <v>11</v>
      </c>
      <c r="B181" s="49" t="s">
        <v>280</v>
      </c>
      <c r="C181" s="6">
        <v>12</v>
      </c>
      <c r="D181" s="6">
        <v>20</v>
      </c>
      <c r="E181" s="6">
        <v>36</v>
      </c>
      <c r="F181" s="6">
        <v>16</v>
      </c>
      <c r="G181" s="6"/>
      <c r="H181" s="6"/>
      <c r="I181" s="6"/>
      <c r="J181" s="6">
        <v>84</v>
      </c>
      <c r="K181" s="17" t="s">
        <v>272</v>
      </c>
    </row>
    <row r="182" spans="1:11">
      <c r="A182" s="93">
        <v>11</v>
      </c>
      <c r="B182" s="49" t="s">
        <v>281</v>
      </c>
      <c r="C182" s="6">
        <v>18</v>
      </c>
      <c r="D182" s="6">
        <v>14</v>
      </c>
      <c r="E182" s="6">
        <v>36</v>
      </c>
      <c r="F182" s="6">
        <v>14</v>
      </c>
      <c r="G182" s="6"/>
      <c r="H182" s="6"/>
      <c r="I182" s="6"/>
      <c r="J182" s="6">
        <v>82</v>
      </c>
      <c r="K182" s="17" t="s">
        <v>272</v>
      </c>
    </row>
    <row r="183" spans="1:11">
      <c r="A183" s="93">
        <v>11</v>
      </c>
      <c r="B183" s="49" t="s">
        <v>282</v>
      </c>
      <c r="C183" s="6">
        <v>12</v>
      </c>
      <c r="D183" s="6">
        <v>18</v>
      </c>
      <c r="E183" s="6">
        <v>36</v>
      </c>
      <c r="F183" s="6">
        <v>16</v>
      </c>
      <c r="G183" s="6"/>
      <c r="H183" s="6"/>
      <c r="I183" s="6"/>
      <c r="J183" s="6">
        <v>82</v>
      </c>
      <c r="K183" s="17" t="s">
        <v>272</v>
      </c>
    </row>
    <row r="184" spans="1:11">
      <c r="A184" s="93">
        <v>11</v>
      </c>
      <c r="B184" s="49" t="s">
        <v>283</v>
      </c>
      <c r="C184" s="6">
        <v>16</v>
      </c>
      <c r="D184" s="6">
        <v>20</v>
      </c>
      <c r="E184" s="6">
        <v>28</v>
      </c>
      <c r="F184" s="6">
        <v>18</v>
      </c>
      <c r="G184" s="6"/>
      <c r="H184" s="6"/>
      <c r="I184" s="6"/>
      <c r="J184" s="6">
        <v>82</v>
      </c>
      <c r="K184" s="17" t="s">
        <v>272</v>
      </c>
    </row>
    <row r="185" spans="1:11">
      <c r="A185" s="93">
        <v>11</v>
      </c>
      <c r="B185" s="49" t="s">
        <v>284</v>
      </c>
      <c r="C185" s="6">
        <v>6</v>
      </c>
      <c r="D185" s="6">
        <v>16</v>
      </c>
      <c r="E185" s="6">
        <v>36</v>
      </c>
      <c r="F185" s="6">
        <v>20</v>
      </c>
      <c r="G185" s="6"/>
      <c r="H185" s="6"/>
      <c r="I185" s="6"/>
      <c r="J185" s="6">
        <v>78</v>
      </c>
      <c r="K185" s="17" t="s">
        <v>272</v>
      </c>
    </row>
    <row r="186" spans="1:11">
      <c r="A186" s="93">
        <v>11</v>
      </c>
      <c r="B186" s="49" t="s">
        <v>285</v>
      </c>
      <c r="C186" s="6">
        <v>14</v>
      </c>
      <c r="D186" s="6">
        <v>18</v>
      </c>
      <c r="E186" s="6">
        <v>30</v>
      </c>
      <c r="F186" s="6">
        <v>14</v>
      </c>
      <c r="G186" s="6"/>
      <c r="H186" s="6"/>
      <c r="I186" s="6"/>
      <c r="J186" s="6">
        <v>76</v>
      </c>
      <c r="K186" s="17" t="s">
        <v>199</v>
      </c>
    </row>
    <row r="187" spans="1:11">
      <c r="A187" s="93">
        <v>11</v>
      </c>
      <c r="B187" s="49" t="s">
        <v>286</v>
      </c>
      <c r="C187" s="6">
        <v>18</v>
      </c>
      <c r="D187" s="6">
        <v>16</v>
      </c>
      <c r="E187" s="6">
        <v>36</v>
      </c>
      <c r="F187" s="6">
        <v>0</v>
      </c>
      <c r="G187" s="6"/>
      <c r="H187" s="6"/>
      <c r="I187" s="6"/>
      <c r="J187" s="6">
        <v>70</v>
      </c>
      <c r="K187" s="17" t="s">
        <v>199</v>
      </c>
    </row>
    <row r="188" spans="1:11">
      <c r="A188" s="93">
        <v>11</v>
      </c>
      <c r="B188" s="49" t="s">
        <v>287</v>
      </c>
      <c r="C188" s="6">
        <v>16</v>
      </c>
      <c r="D188" s="6">
        <v>8</v>
      </c>
      <c r="E188" s="6">
        <v>28</v>
      </c>
      <c r="F188" s="6">
        <v>14</v>
      </c>
      <c r="G188" s="6"/>
      <c r="H188" s="6"/>
      <c r="I188" s="6"/>
      <c r="J188" s="6">
        <v>66</v>
      </c>
      <c r="K188" s="17" t="s">
        <v>199</v>
      </c>
    </row>
    <row r="189" spans="1:11">
      <c r="A189" s="93">
        <v>11</v>
      </c>
      <c r="B189" s="49" t="s">
        <v>288</v>
      </c>
      <c r="C189" s="6">
        <v>16</v>
      </c>
      <c r="D189" s="6">
        <v>18</v>
      </c>
      <c r="E189" s="6">
        <v>32</v>
      </c>
      <c r="F189" s="6">
        <v>0</v>
      </c>
      <c r="G189" s="6"/>
      <c r="H189" s="6"/>
      <c r="I189" s="6"/>
      <c r="J189" s="6">
        <v>66</v>
      </c>
      <c r="K189" s="17" t="s">
        <v>199</v>
      </c>
    </row>
    <row r="190" spans="1:11">
      <c r="A190" s="93">
        <v>11</v>
      </c>
      <c r="B190" s="49" t="s">
        <v>289</v>
      </c>
      <c r="C190" s="6">
        <v>20</v>
      </c>
      <c r="D190" s="6">
        <v>12</v>
      </c>
      <c r="E190" s="6">
        <v>16</v>
      </c>
      <c r="F190" s="6">
        <v>16</v>
      </c>
      <c r="G190" s="6"/>
      <c r="H190" s="6"/>
      <c r="I190" s="6"/>
      <c r="J190" s="6">
        <v>64</v>
      </c>
      <c r="K190" s="17" t="s">
        <v>272</v>
      </c>
    </row>
    <row r="191" spans="1:11">
      <c r="A191" s="93">
        <v>11</v>
      </c>
      <c r="B191" s="49" t="s">
        <v>290</v>
      </c>
      <c r="C191" s="6">
        <v>14</v>
      </c>
      <c r="D191" s="6">
        <v>18</v>
      </c>
      <c r="E191" s="6">
        <v>30</v>
      </c>
      <c r="F191" s="6">
        <v>0</v>
      </c>
      <c r="G191" s="6"/>
      <c r="H191" s="6"/>
      <c r="I191" s="6"/>
      <c r="J191" s="6">
        <v>62</v>
      </c>
      <c r="K191" s="17" t="s">
        <v>199</v>
      </c>
    </row>
    <row r="192" spans="1:11">
      <c r="A192" s="93">
        <v>11</v>
      </c>
      <c r="B192" s="49" t="s">
        <v>291</v>
      </c>
      <c r="C192" s="6">
        <v>12</v>
      </c>
      <c r="D192" s="6">
        <v>10</v>
      </c>
      <c r="E192" s="6">
        <v>20</v>
      </c>
      <c r="F192" s="6">
        <v>16</v>
      </c>
      <c r="G192" s="6"/>
      <c r="H192" s="6"/>
      <c r="I192" s="6"/>
      <c r="J192" s="6">
        <v>58</v>
      </c>
      <c r="K192" s="17" t="s">
        <v>272</v>
      </c>
    </row>
    <row r="193" spans="1:11">
      <c r="A193" s="93">
        <v>11</v>
      </c>
      <c r="B193" s="49" t="s">
        <v>292</v>
      </c>
      <c r="C193" s="6">
        <v>10</v>
      </c>
      <c r="D193" s="6">
        <v>2</v>
      </c>
      <c r="E193" s="6">
        <v>4</v>
      </c>
      <c r="F193" s="6">
        <v>0</v>
      </c>
      <c r="G193" s="6"/>
      <c r="H193" s="6"/>
      <c r="I193" s="6"/>
      <c r="J193" s="6">
        <v>16</v>
      </c>
      <c r="K193" s="17" t="s">
        <v>272</v>
      </c>
    </row>
  </sheetData>
  <autoFilter ref="A9:K193">
    <filterColumn colId="0"/>
    <filterColumn colId="2" showButton="0"/>
    <filterColumn colId="3" showButton="0"/>
    <filterColumn colId="4" showButton="0"/>
    <filterColumn colId="5" showButton="0"/>
  </autoFilter>
  <mergeCells count="1">
    <mergeCell ref="C9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24"/>
  <sheetViews>
    <sheetView view="pageBreakPreview" zoomScale="80" zoomScaleSheetLayoutView="80" workbookViewId="0">
      <selection activeCell="X16" sqref="X16"/>
    </sheetView>
  </sheetViews>
  <sheetFormatPr defaultColWidth="9.15234375" defaultRowHeight="15.9"/>
  <cols>
    <col min="1" max="1" width="5.53515625" style="2" customWidth="1"/>
    <col min="2" max="2" width="34" style="2" customWidth="1"/>
    <col min="3" max="29" width="4.3828125" style="2" customWidth="1"/>
    <col min="30" max="30" width="6.3046875" style="2" customWidth="1"/>
    <col min="31" max="31" width="33.53515625" style="2" customWidth="1"/>
    <col min="32" max="16384" width="9.15234375" style="2"/>
  </cols>
  <sheetData>
    <row r="1" spans="1:31">
      <c r="A1" s="1" t="s">
        <v>0</v>
      </c>
    </row>
    <row r="2" spans="1:31">
      <c r="A2" s="4" t="s">
        <v>1</v>
      </c>
      <c r="E2" s="2" t="s">
        <v>293</v>
      </c>
    </row>
    <row r="3" spans="1:31">
      <c r="A3" s="4" t="s">
        <v>3</v>
      </c>
    </row>
    <row r="4" spans="1:31">
      <c r="A4" s="4" t="s">
        <v>104</v>
      </c>
      <c r="D4" s="2" t="s">
        <v>294</v>
      </c>
    </row>
    <row r="5" spans="1:31">
      <c r="A5" s="4" t="s">
        <v>5</v>
      </c>
      <c r="B5" s="2" t="s">
        <v>110</v>
      </c>
    </row>
    <row r="6" spans="1:31">
      <c r="A6" s="4" t="s">
        <v>7</v>
      </c>
    </row>
    <row r="7" spans="1:31">
      <c r="A7" s="4" t="s">
        <v>8</v>
      </c>
    </row>
    <row r="8" spans="1:31">
      <c r="A8" s="4"/>
    </row>
    <row r="9" spans="1:31" ht="59.25" customHeight="1">
      <c r="A9" s="17" t="s">
        <v>9</v>
      </c>
      <c r="B9" s="6" t="s">
        <v>10</v>
      </c>
      <c r="C9" s="276" t="s">
        <v>11</v>
      </c>
      <c r="D9" s="277"/>
      <c r="E9" s="277"/>
      <c r="F9" s="277"/>
      <c r="G9" s="277"/>
      <c r="H9" s="277"/>
      <c r="I9" s="277"/>
      <c r="J9" s="277"/>
      <c r="K9" s="277"/>
      <c r="L9" s="277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9"/>
      <c r="AD9" s="25" t="s">
        <v>295</v>
      </c>
      <c r="AE9" s="6" t="s">
        <v>13</v>
      </c>
    </row>
    <row r="10" spans="1:31" ht="20.25" customHeight="1">
      <c r="A10" s="16">
        <v>5</v>
      </c>
      <c r="B10" s="60" t="s">
        <v>296</v>
      </c>
      <c r="C10" s="16">
        <v>8</v>
      </c>
      <c r="D10" s="16">
        <v>8</v>
      </c>
      <c r="E10" s="16">
        <v>8</v>
      </c>
      <c r="F10" s="16">
        <v>8</v>
      </c>
      <c r="G10" s="16">
        <v>8</v>
      </c>
      <c r="H10" s="16">
        <v>8</v>
      </c>
      <c r="I10" s="16">
        <v>8</v>
      </c>
      <c r="J10" s="16">
        <v>8</v>
      </c>
      <c r="K10" s="16">
        <v>8</v>
      </c>
      <c r="L10" s="16">
        <v>28</v>
      </c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16">
        <v>100</v>
      </c>
      <c r="AE10" s="17" t="s">
        <v>297</v>
      </c>
    </row>
    <row r="11" spans="1:31" ht="20.25" customHeight="1">
      <c r="A11" s="60">
        <v>7</v>
      </c>
      <c r="B11" s="60" t="s">
        <v>298</v>
      </c>
      <c r="C11" s="60">
        <v>0</v>
      </c>
      <c r="D11" s="60">
        <v>5</v>
      </c>
      <c r="E11" s="60">
        <v>5</v>
      </c>
      <c r="F11" s="60">
        <v>5</v>
      </c>
      <c r="G11" s="60">
        <v>5</v>
      </c>
      <c r="H11" s="60">
        <v>5</v>
      </c>
      <c r="I11" s="60">
        <v>5</v>
      </c>
      <c r="J11" s="60">
        <v>5</v>
      </c>
      <c r="K11" s="60">
        <v>5</v>
      </c>
      <c r="L11" s="60">
        <v>5</v>
      </c>
      <c r="M11" s="60">
        <v>5</v>
      </c>
      <c r="N11" s="60">
        <v>5</v>
      </c>
      <c r="O11" s="60">
        <v>5</v>
      </c>
      <c r="P11" s="60">
        <v>5</v>
      </c>
      <c r="Q11" s="60">
        <v>5</v>
      </c>
      <c r="R11" s="60">
        <v>25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0">
        <v>95</v>
      </c>
      <c r="AE11" s="62" t="s">
        <v>297</v>
      </c>
    </row>
    <row r="12" spans="1:31" ht="20.25" customHeight="1">
      <c r="A12" s="60">
        <v>7</v>
      </c>
      <c r="B12" s="60" t="s">
        <v>299</v>
      </c>
      <c r="C12" s="60">
        <v>0</v>
      </c>
      <c r="D12" s="60">
        <v>5</v>
      </c>
      <c r="E12" s="60">
        <v>5</v>
      </c>
      <c r="F12" s="60">
        <v>5</v>
      </c>
      <c r="G12" s="60">
        <v>5</v>
      </c>
      <c r="H12" s="60">
        <v>5</v>
      </c>
      <c r="I12" s="60">
        <v>5</v>
      </c>
      <c r="J12" s="60">
        <v>5</v>
      </c>
      <c r="K12" s="60">
        <v>5</v>
      </c>
      <c r="L12" s="60">
        <v>5</v>
      </c>
      <c r="M12" s="60">
        <v>5</v>
      </c>
      <c r="N12" s="60">
        <v>5</v>
      </c>
      <c r="O12" s="60">
        <v>5</v>
      </c>
      <c r="P12" s="60">
        <v>5</v>
      </c>
      <c r="Q12" s="60">
        <v>5</v>
      </c>
      <c r="R12" s="60">
        <v>25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0">
        <v>95</v>
      </c>
      <c r="AE12" s="62" t="s">
        <v>300</v>
      </c>
    </row>
    <row r="13" spans="1:31" ht="20.25" customHeight="1">
      <c r="A13" s="62">
        <v>7</v>
      </c>
      <c r="B13" s="62" t="s">
        <v>178</v>
      </c>
      <c r="C13" s="62">
        <v>0</v>
      </c>
      <c r="D13" s="62">
        <v>5</v>
      </c>
      <c r="E13" s="62">
        <v>5</v>
      </c>
      <c r="F13" s="62">
        <v>5</v>
      </c>
      <c r="G13" s="62">
        <v>5</v>
      </c>
      <c r="H13" s="62">
        <v>0</v>
      </c>
      <c r="I13" s="62">
        <v>5</v>
      </c>
      <c r="J13" s="62">
        <v>0</v>
      </c>
      <c r="K13" s="62">
        <v>0</v>
      </c>
      <c r="L13" s="62">
        <v>0</v>
      </c>
      <c r="M13" s="62">
        <v>5</v>
      </c>
      <c r="N13" s="62">
        <v>5</v>
      </c>
      <c r="O13" s="62">
        <v>0</v>
      </c>
      <c r="P13" s="62">
        <v>5</v>
      </c>
      <c r="Q13" s="62">
        <v>0</v>
      </c>
      <c r="R13" s="62">
        <v>25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62">
        <v>65</v>
      </c>
      <c r="AE13" s="62" t="s">
        <v>297</v>
      </c>
    </row>
    <row r="14" spans="1:31" ht="20.25" customHeight="1">
      <c r="A14" s="18">
        <v>8</v>
      </c>
      <c r="B14" s="18" t="s">
        <v>301</v>
      </c>
      <c r="C14" s="18">
        <v>0</v>
      </c>
      <c r="D14" s="18">
        <v>0</v>
      </c>
      <c r="E14" s="18">
        <v>3</v>
      </c>
      <c r="F14" s="18">
        <v>3</v>
      </c>
      <c r="G14" s="18">
        <v>0</v>
      </c>
      <c r="H14" s="18">
        <v>0</v>
      </c>
      <c r="I14" s="18">
        <v>3</v>
      </c>
      <c r="J14" s="18">
        <v>3</v>
      </c>
      <c r="K14" s="18">
        <v>0</v>
      </c>
      <c r="L14" s="18">
        <v>3</v>
      </c>
      <c r="M14" s="18">
        <v>3</v>
      </c>
      <c r="N14" s="18">
        <v>3</v>
      </c>
      <c r="O14" s="18">
        <v>3</v>
      </c>
      <c r="P14" s="18">
        <v>0</v>
      </c>
      <c r="Q14" s="18">
        <v>3</v>
      </c>
      <c r="R14" s="18">
        <v>3</v>
      </c>
      <c r="S14" s="18">
        <v>3</v>
      </c>
      <c r="T14" s="18">
        <v>3</v>
      </c>
      <c r="U14" s="18">
        <v>3</v>
      </c>
      <c r="V14" s="18">
        <v>0</v>
      </c>
      <c r="W14" s="18">
        <v>3</v>
      </c>
      <c r="X14" s="18">
        <v>0</v>
      </c>
      <c r="Y14" s="18">
        <v>28</v>
      </c>
      <c r="Z14" s="63"/>
      <c r="AA14" s="63"/>
      <c r="AB14" s="63"/>
      <c r="AC14" s="63"/>
      <c r="AD14" s="18">
        <v>70</v>
      </c>
      <c r="AE14" s="62" t="s">
        <v>297</v>
      </c>
    </row>
    <row r="15" spans="1:31" ht="20.25" customHeight="1">
      <c r="A15" s="17">
        <v>8</v>
      </c>
      <c r="B15" s="17" t="s">
        <v>302</v>
      </c>
      <c r="C15" s="17">
        <v>3</v>
      </c>
      <c r="D15" s="17">
        <v>0</v>
      </c>
      <c r="E15" s="17">
        <v>3</v>
      </c>
      <c r="F15" s="17">
        <v>3</v>
      </c>
      <c r="G15" s="17">
        <v>0</v>
      </c>
      <c r="H15" s="17">
        <v>0</v>
      </c>
      <c r="I15" s="17">
        <v>0</v>
      </c>
      <c r="J15" s="17">
        <v>3</v>
      </c>
      <c r="K15" s="17">
        <v>3</v>
      </c>
      <c r="L15" s="17">
        <v>3</v>
      </c>
      <c r="M15" s="17">
        <v>3</v>
      </c>
      <c r="N15" s="17">
        <v>3</v>
      </c>
      <c r="O15" s="17">
        <v>0</v>
      </c>
      <c r="P15" s="17">
        <v>0</v>
      </c>
      <c r="Q15" s="17">
        <v>3</v>
      </c>
      <c r="R15" s="17">
        <v>3</v>
      </c>
      <c r="S15" s="17">
        <v>3</v>
      </c>
      <c r="T15" s="17">
        <v>3</v>
      </c>
      <c r="U15" s="17">
        <v>0</v>
      </c>
      <c r="V15" s="17">
        <v>3</v>
      </c>
      <c r="W15" s="17">
        <v>3</v>
      </c>
      <c r="X15" s="17">
        <v>0</v>
      </c>
      <c r="Y15" s="17">
        <v>25</v>
      </c>
      <c r="Z15" s="25"/>
      <c r="AA15" s="25"/>
      <c r="AB15" s="25"/>
      <c r="AC15" s="25"/>
      <c r="AD15" s="17">
        <v>67</v>
      </c>
      <c r="AE15" s="62" t="s">
        <v>300</v>
      </c>
    </row>
    <row r="16" spans="1:31" ht="20.25" customHeight="1">
      <c r="A16" s="17">
        <v>8</v>
      </c>
      <c r="B16" s="17" t="s">
        <v>303</v>
      </c>
      <c r="C16" s="17">
        <v>3</v>
      </c>
      <c r="D16" s="17">
        <v>0</v>
      </c>
      <c r="E16" s="17">
        <v>3</v>
      </c>
      <c r="F16" s="17">
        <v>3</v>
      </c>
      <c r="G16" s="17">
        <v>0</v>
      </c>
      <c r="H16" s="17">
        <v>0</v>
      </c>
      <c r="I16" s="17">
        <v>0</v>
      </c>
      <c r="J16" s="17">
        <v>3</v>
      </c>
      <c r="K16" s="17">
        <v>3</v>
      </c>
      <c r="L16" s="17">
        <v>3</v>
      </c>
      <c r="M16" s="17">
        <v>3</v>
      </c>
      <c r="N16" s="17">
        <v>3</v>
      </c>
      <c r="O16" s="17">
        <v>0</v>
      </c>
      <c r="P16" s="17">
        <v>0</v>
      </c>
      <c r="Q16" s="17">
        <v>3</v>
      </c>
      <c r="R16" s="17">
        <v>3</v>
      </c>
      <c r="S16" s="17">
        <v>3</v>
      </c>
      <c r="T16" s="17">
        <v>3</v>
      </c>
      <c r="U16" s="17">
        <v>0</v>
      </c>
      <c r="V16" s="17">
        <v>3</v>
      </c>
      <c r="W16" s="17">
        <v>3</v>
      </c>
      <c r="X16" s="17">
        <v>0</v>
      </c>
      <c r="Y16" s="17">
        <v>20</v>
      </c>
      <c r="Z16" s="25"/>
      <c r="AA16" s="25"/>
      <c r="AB16" s="25"/>
      <c r="AC16" s="25"/>
      <c r="AD16" s="17">
        <v>62</v>
      </c>
      <c r="AE16" s="62" t="s">
        <v>297</v>
      </c>
    </row>
    <row r="17" spans="1:31" ht="20.25" customHeight="1">
      <c r="A17" s="17">
        <v>8</v>
      </c>
      <c r="B17" s="17" t="s">
        <v>304</v>
      </c>
      <c r="C17" s="17">
        <v>3</v>
      </c>
      <c r="D17" s="17">
        <v>0</v>
      </c>
      <c r="E17" s="17">
        <v>3</v>
      </c>
      <c r="F17" s="17">
        <v>3</v>
      </c>
      <c r="G17" s="17">
        <v>0</v>
      </c>
      <c r="H17" s="17">
        <v>0</v>
      </c>
      <c r="I17" s="17">
        <v>0</v>
      </c>
      <c r="J17" s="17">
        <v>3</v>
      </c>
      <c r="K17" s="17">
        <v>3</v>
      </c>
      <c r="L17" s="17">
        <v>3</v>
      </c>
      <c r="M17" s="17">
        <v>3</v>
      </c>
      <c r="N17" s="17">
        <v>3</v>
      </c>
      <c r="O17" s="17">
        <v>0</v>
      </c>
      <c r="P17" s="17">
        <v>0</v>
      </c>
      <c r="Q17" s="17">
        <v>3</v>
      </c>
      <c r="R17" s="17">
        <v>3</v>
      </c>
      <c r="S17" s="17">
        <v>3</v>
      </c>
      <c r="T17" s="17">
        <v>3</v>
      </c>
      <c r="U17" s="17">
        <v>0</v>
      </c>
      <c r="V17" s="17">
        <v>3</v>
      </c>
      <c r="W17" s="17">
        <v>3</v>
      </c>
      <c r="X17" s="17">
        <v>0</v>
      </c>
      <c r="Y17" s="17">
        <v>20</v>
      </c>
      <c r="Z17" s="25"/>
      <c r="AA17" s="25"/>
      <c r="AB17" s="25"/>
      <c r="AC17" s="25"/>
      <c r="AD17" s="17">
        <v>62</v>
      </c>
      <c r="AE17" s="62" t="s">
        <v>297</v>
      </c>
    </row>
    <row r="18" spans="1:31" ht="20.25" customHeight="1">
      <c r="A18" s="16">
        <v>9</v>
      </c>
      <c r="B18" s="60" t="s">
        <v>305</v>
      </c>
      <c r="C18" s="60">
        <v>2</v>
      </c>
      <c r="D18" s="60">
        <v>2</v>
      </c>
      <c r="E18" s="60">
        <v>0</v>
      </c>
      <c r="F18" s="60">
        <v>2</v>
      </c>
      <c r="G18" s="60">
        <v>2</v>
      </c>
      <c r="H18" s="60">
        <v>2</v>
      </c>
      <c r="I18" s="60">
        <v>2</v>
      </c>
      <c r="J18" s="60">
        <v>2</v>
      </c>
      <c r="K18" s="60">
        <v>2</v>
      </c>
      <c r="L18" s="60">
        <v>2</v>
      </c>
      <c r="M18" s="60">
        <v>2</v>
      </c>
      <c r="N18" s="60">
        <v>2</v>
      </c>
      <c r="O18" s="60">
        <v>2</v>
      </c>
      <c r="P18" s="60">
        <v>2</v>
      </c>
      <c r="Q18" s="60">
        <v>2</v>
      </c>
      <c r="R18" s="60">
        <v>2</v>
      </c>
      <c r="S18" s="60">
        <v>2</v>
      </c>
      <c r="T18" s="60">
        <v>0</v>
      </c>
      <c r="U18" s="60">
        <v>2</v>
      </c>
      <c r="V18" s="60">
        <v>2</v>
      </c>
      <c r="W18" s="60">
        <v>2</v>
      </c>
      <c r="X18" s="60">
        <v>2</v>
      </c>
      <c r="Y18" s="60">
        <v>2</v>
      </c>
      <c r="Z18" s="60">
        <v>2</v>
      </c>
      <c r="AA18" s="60">
        <v>2</v>
      </c>
      <c r="AB18" s="60">
        <v>2</v>
      </c>
      <c r="AC18" s="60">
        <v>38</v>
      </c>
      <c r="AD18" s="60">
        <v>96</v>
      </c>
      <c r="AE18" s="62" t="s">
        <v>297</v>
      </c>
    </row>
    <row r="19" spans="1:31" ht="20.25" customHeight="1">
      <c r="A19" s="18">
        <v>9</v>
      </c>
      <c r="B19" s="64" t="s">
        <v>45</v>
      </c>
      <c r="C19" s="64">
        <v>2</v>
      </c>
      <c r="D19" s="64">
        <v>2</v>
      </c>
      <c r="E19" s="64">
        <v>2</v>
      </c>
      <c r="F19" s="64">
        <v>0</v>
      </c>
      <c r="G19" s="64">
        <v>2</v>
      </c>
      <c r="H19" s="64">
        <v>0</v>
      </c>
      <c r="I19" s="64">
        <v>2</v>
      </c>
      <c r="J19" s="64">
        <v>2</v>
      </c>
      <c r="K19" s="64">
        <v>2</v>
      </c>
      <c r="L19" s="64">
        <v>2</v>
      </c>
      <c r="M19" s="64">
        <v>2</v>
      </c>
      <c r="N19" s="64">
        <v>2</v>
      </c>
      <c r="O19" s="64">
        <v>2</v>
      </c>
      <c r="P19" s="64">
        <v>2</v>
      </c>
      <c r="Q19" s="64">
        <v>2</v>
      </c>
      <c r="R19" s="64">
        <v>2</v>
      </c>
      <c r="S19" s="64">
        <v>2</v>
      </c>
      <c r="T19" s="64">
        <v>2</v>
      </c>
      <c r="U19" s="64">
        <v>0</v>
      </c>
      <c r="V19" s="64">
        <v>2</v>
      </c>
      <c r="W19" s="64">
        <v>0</v>
      </c>
      <c r="X19" s="64">
        <v>2</v>
      </c>
      <c r="Y19" s="64">
        <v>0</v>
      </c>
      <c r="Z19" s="64">
        <v>2</v>
      </c>
      <c r="AA19" s="64">
        <v>2</v>
      </c>
      <c r="AB19" s="64">
        <v>2</v>
      </c>
      <c r="AC19" s="64">
        <v>38</v>
      </c>
      <c r="AD19" s="64">
        <v>80</v>
      </c>
      <c r="AE19" s="62" t="s">
        <v>300</v>
      </c>
    </row>
    <row r="20" spans="1:31" ht="20.25" customHeight="1">
      <c r="A20" s="18">
        <v>9</v>
      </c>
      <c r="B20" s="64" t="s">
        <v>92</v>
      </c>
      <c r="C20" s="64">
        <v>2</v>
      </c>
      <c r="D20" s="64">
        <v>2</v>
      </c>
      <c r="E20" s="64">
        <v>2</v>
      </c>
      <c r="F20" s="64">
        <v>2</v>
      </c>
      <c r="G20" s="64">
        <v>2</v>
      </c>
      <c r="H20" s="64">
        <v>2</v>
      </c>
      <c r="I20" s="64">
        <v>2</v>
      </c>
      <c r="J20" s="64">
        <v>2</v>
      </c>
      <c r="K20" s="64">
        <v>0</v>
      </c>
      <c r="L20" s="64">
        <v>2</v>
      </c>
      <c r="M20" s="64">
        <v>2</v>
      </c>
      <c r="N20" s="64">
        <v>2</v>
      </c>
      <c r="O20" s="64">
        <v>2</v>
      </c>
      <c r="P20" s="64">
        <v>2</v>
      </c>
      <c r="Q20" s="64">
        <v>2</v>
      </c>
      <c r="R20" s="64">
        <v>2</v>
      </c>
      <c r="S20" s="64">
        <v>2</v>
      </c>
      <c r="T20" s="64">
        <v>2</v>
      </c>
      <c r="U20" s="64">
        <v>2</v>
      </c>
      <c r="V20" s="64">
        <v>2</v>
      </c>
      <c r="W20" s="64">
        <v>2</v>
      </c>
      <c r="X20" s="64">
        <v>0</v>
      </c>
      <c r="Y20" s="64">
        <v>2</v>
      </c>
      <c r="Z20" s="64">
        <v>2</v>
      </c>
      <c r="AA20" s="64">
        <v>2</v>
      </c>
      <c r="AB20" s="64">
        <v>2</v>
      </c>
      <c r="AC20" s="64">
        <v>24</v>
      </c>
      <c r="AD20" s="64">
        <v>72</v>
      </c>
      <c r="AE20" s="62" t="s">
        <v>297</v>
      </c>
    </row>
    <row r="21" spans="1:31" ht="20.25" customHeight="1">
      <c r="A21" s="17">
        <v>9</v>
      </c>
      <c r="B21" s="62" t="s">
        <v>306</v>
      </c>
      <c r="C21" s="62">
        <v>0</v>
      </c>
      <c r="D21" s="62">
        <v>2</v>
      </c>
      <c r="E21" s="62">
        <v>0</v>
      </c>
      <c r="F21" s="62">
        <v>0</v>
      </c>
      <c r="G21" s="62">
        <v>2</v>
      </c>
      <c r="H21" s="62">
        <v>0</v>
      </c>
      <c r="I21" s="62">
        <v>2</v>
      </c>
      <c r="J21" s="62">
        <v>0</v>
      </c>
      <c r="K21" s="62">
        <v>2</v>
      </c>
      <c r="L21" s="62">
        <v>0</v>
      </c>
      <c r="M21" s="62">
        <v>2</v>
      </c>
      <c r="N21" s="62">
        <v>2</v>
      </c>
      <c r="O21" s="62">
        <v>2</v>
      </c>
      <c r="P21" s="62">
        <v>0</v>
      </c>
      <c r="Q21" s="62">
        <v>0</v>
      </c>
      <c r="R21" s="62">
        <v>2</v>
      </c>
      <c r="S21" s="62">
        <v>2</v>
      </c>
      <c r="T21" s="62">
        <v>2</v>
      </c>
      <c r="U21" s="62">
        <v>2</v>
      </c>
      <c r="V21" s="62">
        <v>2</v>
      </c>
      <c r="W21" s="62">
        <v>2</v>
      </c>
      <c r="X21" s="62">
        <v>2</v>
      </c>
      <c r="Y21" s="62">
        <v>0</v>
      </c>
      <c r="Z21" s="62">
        <v>0</v>
      </c>
      <c r="AA21" s="62">
        <v>2</v>
      </c>
      <c r="AB21" s="62">
        <v>2</v>
      </c>
      <c r="AC21" s="62">
        <v>24</v>
      </c>
      <c r="AD21" s="62">
        <v>56</v>
      </c>
      <c r="AE21" s="62" t="s">
        <v>300</v>
      </c>
    </row>
    <row r="22" spans="1:31">
      <c r="A22" s="31"/>
    </row>
    <row r="23" spans="1:31">
      <c r="A23" s="31"/>
    </row>
    <row r="24" spans="1:31">
      <c r="A24" s="31"/>
    </row>
  </sheetData>
  <mergeCells count="1">
    <mergeCell ref="C9:AC9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4"/>
  <sheetViews>
    <sheetView view="pageBreakPreview" topLeftCell="A5" zoomScaleSheetLayoutView="100" workbookViewId="0">
      <selection activeCell="C9" sqref="C9:F12"/>
    </sheetView>
  </sheetViews>
  <sheetFormatPr defaultRowHeight="14.6"/>
  <cols>
    <col min="1" max="1" width="8.84375" customWidth="1"/>
    <col min="2" max="2" width="32.3828125" customWidth="1"/>
    <col min="3" max="3" width="12.53515625" bestFit="1" customWidth="1"/>
    <col min="4" max="6" width="9.3046875" bestFit="1" customWidth="1"/>
    <col min="7" max="7" width="10.53515625" customWidth="1"/>
    <col min="8" max="8" width="36.3046875" customWidth="1"/>
    <col min="9" max="9" width="10.15234375" bestFit="1" customWidth="1"/>
  </cols>
  <sheetData>
    <row r="1" spans="1:9" ht="15.9">
      <c r="A1" s="1" t="s">
        <v>0</v>
      </c>
      <c r="B1" s="2"/>
      <c r="C1" s="2"/>
      <c r="D1" s="2"/>
      <c r="E1" s="2"/>
      <c r="F1" s="2"/>
      <c r="G1" s="2"/>
      <c r="H1" s="2"/>
    </row>
    <row r="2" spans="1:9" ht="15.9">
      <c r="A2" s="4" t="s">
        <v>1</v>
      </c>
      <c r="B2" s="2"/>
      <c r="C2" s="2"/>
      <c r="D2" s="2"/>
      <c r="E2" s="2"/>
      <c r="F2" s="65" t="s">
        <v>307</v>
      </c>
      <c r="G2" s="2"/>
      <c r="H2" s="2"/>
    </row>
    <row r="3" spans="1:9" ht="15.9">
      <c r="A3" s="4" t="s">
        <v>3</v>
      </c>
      <c r="B3" s="2"/>
      <c r="C3" s="2"/>
      <c r="D3" s="2"/>
      <c r="E3" s="2"/>
      <c r="F3" s="2"/>
      <c r="G3" s="2"/>
      <c r="H3" s="2"/>
    </row>
    <row r="4" spans="1:9" ht="15.9">
      <c r="A4" s="4" t="s">
        <v>104</v>
      </c>
      <c r="B4" s="2"/>
      <c r="C4" s="66">
        <v>44116</v>
      </c>
      <c r="D4" s="2"/>
      <c r="E4" s="2"/>
      <c r="F4" s="2"/>
      <c r="G4" s="2"/>
      <c r="H4" s="2"/>
    </row>
    <row r="5" spans="1:9" ht="15.9">
      <c r="A5" s="4" t="s">
        <v>5</v>
      </c>
      <c r="B5" s="67" t="s">
        <v>308</v>
      </c>
      <c r="C5" s="2"/>
      <c r="D5" s="2"/>
      <c r="E5" s="2"/>
      <c r="F5" s="2"/>
      <c r="G5" s="2"/>
      <c r="H5" s="2"/>
    </row>
    <row r="6" spans="1:9" ht="15.9">
      <c r="A6" s="4" t="s">
        <v>7</v>
      </c>
      <c r="B6" s="80"/>
      <c r="C6" s="68"/>
      <c r="D6" s="2"/>
      <c r="E6" s="2"/>
      <c r="F6" s="2"/>
      <c r="G6" s="2"/>
      <c r="H6" s="2"/>
    </row>
    <row r="7" spans="1:9" ht="15.9">
      <c r="A7" s="4" t="s">
        <v>8</v>
      </c>
      <c r="B7" s="2"/>
      <c r="C7" s="2"/>
      <c r="D7" s="2"/>
      <c r="E7" s="2"/>
      <c r="F7" s="2"/>
      <c r="G7" s="2"/>
      <c r="H7" s="2"/>
    </row>
    <row r="9" spans="1:9" ht="15.75" customHeight="1">
      <c r="A9" s="280" t="s">
        <v>9</v>
      </c>
      <c r="B9" s="281" t="s">
        <v>10</v>
      </c>
      <c r="C9" s="282" t="s">
        <v>11</v>
      </c>
      <c r="D9" s="283"/>
      <c r="E9" s="283"/>
      <c r="F9" s="284"/>
      <c r="G9" s="291" t="s">
        <v>12</v>
      </c>
      <c r="H9" s="294" t="s">
        <v>13</v>
      </c>
    </row>
    <row r="10" spans="1:9">
      <c r="A10" s="280"/>
      <c r="B10" s="281"/>
      <c r="C10" s="285"/>
      <c r="D10" s="286"/>
      <c r="E10" s="286"/>
      <c r="F10" s="287"/>
      <c r="G10" s="292"/>
      <c r="H10" s="295"/>
    </row>
    <row r="11" spans="1:9">
      <c r="A11" s="280"/>
      <c r="B11" s="281"/>
      <c r="C11" s="285"/>
      <c r="D11" s="286"/>
      <c r="E11" s="286"/>
      <c r="F11" s="287"/>
      <c r="G11" s="292"/>
      <c r="H11" s="295"/>
    </row>
    <row r="12" spans="1:9">
      <c r="A12" s="280"/>
      <c r="B12" s="281"/>
      <c r="C12" s="288"/>
      <c r="D12" s="289"/>
      <c r="E12" s="289"/>
      <c r="F12" s="290"/>
      <c r="G12" s="292"/>
      <c r="H12" s="295"/>
    </row>
    <row r="13" spans="1:9" ht="62.15" thickBot="1">
      <c r="A13" s="280"/>
      <c r="B13" s="281"/>
      <c r="C13" s="57" t="s">
        <v>309</v>
      </c>
      <c r="D13" s="57" t="s">
        <v>310</v>
      </c>
      <c r="E13" s="57" t="s">
        <v>311</v>
      </c>
      <c r="F13" s="69" t="s">
        <v>312</v>
      </c>
      <c r="G13" s="293"/>
      <c r="H13" s="296"/>
    </row>
    <row r="14" spans="1:9" ht="15.45">
      <c r="A14" s="70" t="s">
        <v>313</v>
      </c>
      <c r="B14" s="71" t="s">
        <v>314</v>
      </c>
      <c r="C14" s="71">
        <v>15</v>
      </c>
      <c r="D14" s="71">
        <v>10</v>
      </c>
      <c r="E14" s="71">
        <v>20</v>
      </c>
      <c r="F14" s="72"/>
      <c r="G14" s="71">
        <v>45</v>
      </c>
      <c r="H14" s="73" t="s">
        <v>315</v>
      </c>
    </row>
    <row r="15" spans="1:9" ht="15.45">
      <c r="A15" s="70" t="s">
        <v>313</v>
      </c>
      <c r="B15" s="71" t="s">
        <v>316</v>
      </c>
      <c r="C15" s="71">
        <v>15</v>
      </c>
      <c r="D15" s="71">
        <v>10</v>
      </c>
      <c r="E15" s="71">
        <v>20</v>
      </c>
      <c r="F15" s="72"/>
      <c r="G15" s="71">
        <v>45</v>
      </c>
      <c r="H15" s="73" t="s">
        <v>317</v>
      </c>
    </row>
    <row r="16" spans="1:9" ht="15.45">
      <c r="A16" s="70" t="s">
        <v>313</v>
      </c>
      <c r="B16" s="71" t="s">
        <v>318</v>
      </c>
      <c r="C16" s="71">
        <v>15</v>
      </c>
      <c r="D16" s="71">
        <v>10</v>
      </c>
      <c r="E16" s="71">
        <v>18</v>
      </c>
      <c r="F16" s="72"/>
      <c r="G16" s="71">
        <v>43</v>
      </c>
      <c r="H16" s="73" t="s">
        <v>315</v>
      </c>
      <c r="I16" s="74" t="s">
        <v>319</v>
      </c>
    </row>
    <row r="17" spans="1:8" ht="15.45">
      <c r="A17" s="70" t="s">
        <v>313</v>
      </c>
      <c r="B17" s="71" t="s">
        <v>83</v>
      </c>
      <c r="C17" s="71">
        <v>13</v>
      </c>
      <c r="D17" s="71">
        <v>10</v>
      </c>
      <c r="E17" s="71">
        <v>18</v>
      </c>
      <c r="F17" s="72"/>
      <c r="G17" s="71">
        <v>41</v>
      </c>
      <c r="H17" s="73" t="s">
        <v>315</v>
      </c>
    </row>
    <row r="18" spans="1:8" ht="15.45">
      <c r="A18" s="75" t="s">
        <v>313</v>
      </c>
      <c r="B18" s="76" t="s">
        <v>320</v>
      </c>
      <c r="C18" s="76">
        <v>12</v>
      </c>
      <c r="D18" s="76">
        <v>9</v>
      </c>
      <c r="E18" s="76">
        <v>15</v>
      </c>
      <c r="F18" s="77"/>
      <c r="G18" s="76">
        <v>36</v>
      </c>
      <c r="H18" s="73" t="s">
        <v>315</v>
      </c>
    </row>
    <row r="19" spans="1:8" ht="15.45">
      <c r="A19" s="75" t="s">
        <v>313</v>
      </c>
      <c r="B19" s="76" t="s">
        <v>85</v>
      </c>
      <c r="C19" s="76">
        <v>12</v>
      </c>
      <c r="D19" s="76">
        <v>10</v>
      </c>
      <c r="E19" s="76">
        <v>14</v>
      </c>
      <c r="F19" s="77"/>
      <c r="G19" s="76">
        <v>36</v>
      </c>
      <c r="H19" s="73" t="s">
        <v>315</v>
      </c>
    </row>
    <row r="20" spans="1:8" ht="15.45">
      <c r="A20" s="75" t="s">
        <v>313</v>
      </c>
      <c r="B20" s="76" t="s">
        <v>321</v>
      </c>
      <c r="C20" s="76">
        <v>12</v>
      </c>
      <c r="D20" s="76">
        <v>10</v>
      </c>
      <c r="E20" s="76">
        <v>13</v>
      </c>
      <c r="F20" s="77"/>
      <c r="G20" s="76">
        <v>35</v>
      </c>
      <c r="H20" s="73" t="s">
        <v>315</v>
      </c>
    </row>
    <row r="21" spans="1:8" ht="15.45">
      <c r="A21" s="75" t="s">
        <v>313</v>
      </c>
      <c r="B21" s="76" t="s">
        <v>175</v>
      </c>
      <c r="C21" s="76">
        <v>9</v>
      </c>
      <c r="D21" s="76">
        <v>10</v>
      </c>
      <c r="E21" s="76">
        <v>15</v>
      </c>
      <c r="F21" s="77"/>
      <c r="G21" s="76">
        <v>34</v>
      </c>
      <c r="H21" s="73" t="s">
        <v>317</v>
      </c>
    </row>
    <row r="22" spans="1:8" ht="15.45">
      <c r="A22" s="74" t="s">
        <v>313</v>
      </c>
      <c r="B22" s="73" t="s">
        <v>322</v>
      </c>
      <c r="C22" s="73">
        <v>11</v>
      </c>
      <c r="D22" s="73">
        <v>8</v>
      </c>
      <c r="E22" s="73">
        <v>13</v>
      </c>
      <c r="F22" s="78"/>
      <c r="G22" s="73">
        <v>32</v>
      </c>
      <c r="H22" s="73" t="s">
        <v>315</v>
      </c>
    </row>
    <row r="23" spans="1:8" ht="15.45">
      <c r="A23" s="74" t="s">
        <v>313</v>
      </c>
      <c r="B23" s="73" t="s">
        <v>323</v>
      </c>
      <c r="C23" s="73">
        <v>9</v>
      </c>
      <c r="D23" s="73">
        <v>9</v>
      </c>
      <c r="E23" s="73">
        <v>13</v>
      </c>
      <c r="F23" s="78"/>
      <c r="G23" s="73">
        <v>31</v>
      </c>
      <c r="H23" s="73" t="s">
        <v>315</v>
      </c>
    </row>
    <row r="24" spans="1:8" ht="15.45">
      <c r="A24" s="74" t="s">
        <v>313</v>
      </c>
      <c r="B24" s="73" t="s">
        <v>324</v>
      </c>
      <c r="C24" s="73">
        <v>7</v>
      </c>
      <c r="D24" s="73">
        <v>10</v>
      </c>
      <c r="E24" s="73">
        <v>14</v>
      </c>
      <c r="F24" s="78"/>
      <c r="G24" s="73">
        <v>31</v>
      </c>
      <c r="H24" s="73" t="s">
        <v>317</v>
      </c>
    </row>
    <row r="25" spans="1:8" ht="15.45">
      <c r="A25" s="74" t="s">
        <v>313</v>
      </c>
      <c r="B25" s="73" t="s">
        <v>325</v>
      </c>
      <c r="C25" s="73">
        <v>4</v>
      </c>
      <c r="D25" s="73">
        <v>10</v>
      </c>
      <c r="E25" s="73">
        <v>16</v>
      </c>
      <c r="F25" s="78"/>
      <c r="G25" s="73">
        <v>30</v>
      </c>
      <c r="H25" s="73" t="s">
        <v>317</v>
      </c>
    </row>
    <row r="26" spans="1:8" ht="15.45">
      <c r="A26" s="74" t="s">
        <v>313</v>
      </c>
      <c r="B26" s="73" t="s">
        <v>326</v>
      </c>
      <c r="C26" s="73">
        <v>8</v>
      </c>
      <c r="D26" s="73">
        <v>9</v>
      </c>
      <c r="E26" s="73">
        <v>12</v>
      </c>
      <c r="F26" s="78"/>
      <c r="G26" s="73">
        <v>29</v>
      </c>
      <c r="H26" s="73" t="s">
        <v>315</v>
      </c>
    </row>
    <row r="27" spans="1:8" ht="15.45">
      <c r="A27" s="74" t="s">
        <v>313</v>
      </c>
      <c r="B27" s="73" t="s">
        <v>327</v>
      </c>
      <c r="C27" s="73">
        <v>7</v>
      </c>
      <c r="D27" s="73">
        <v>8</v>
      </c>
      <c r="E27" s="73">
        <v>13</v>
      </c>
      <c r="F27" s="78"/>
      <c r="G27" s="73">
        <v>28</v>
      </c>
      <c r="H27" s="73" t="s">
        <v>317</v>
      </c>
    </row>
    <row r="28" spans="1:8" ht="15.45">
      <c r="A28" s="74" t="s">
        <v>313</v>
      </c>
      <c r="B28" s="73" t="s">
        <v>177</v>
      </c>
      <c r="C28" s="73">
        <v>8</v>
      </c>
      <c r="D28" s="73">
        <v>9</v>
      </c>
      <c r="E28" s="73">
        <v>11</v>
      </c>
      <c r="F28" s="78"/>
      <c r="G28" s="73">
        <v>28</v>
      </c>
      <c r="H28" s="73" t="s">
        <v>317</v>
      </c>
    </row>
    <row r="29" spans="1:8" ht="15.45">
      <c r="A29" s="74" t="s">
        <v>313</v>
      </c>
      <c r="B29" s="73" t="s">
        <v>66</v>
      </c>
      <c r="C29" s="73">
        <v>7</v>
      </c>
      <c r="D29" s="73">
        <v>7</v>
      </c>
      <c r="E29" s="73">
        <v>11</v>
      </c>
      <c r="F29" s="78"/>
      <c r="G29" s="73">
        <v>25</v>
      </c>
      <c r="H29" s="73" t="s">
        <v>317</v>
      </c>
    </row>
    <row r="30" spans="1:8" ht="15.45">
      <c r="A30" s="74" t="s">
        <v>313</v>
      </c>
      <c r="B30" s="73" t="s">
        <v>328</v>
      </c>
      <c r="C30" s="73">
        <v>6</v>
      </c>
      <c r="D30" s="73">
        <v>5</v>
      </c>
      <c r="E30" s="73">
        <v>13</v>
      </c>
      <c r="F30" s="78"/>
      <c r="G30" s="73">
        <v>24</v>
      </c>
      <c r="H30" s="73" t="s">
        <v>329</v>
      </c>
    </row>
    <row r="31" spans="1:8" ht="15.45">
      <c r="A31" s="74" t="s">
        <v>313</v>
      </c>
      <c r="B31" s="73" t="s">
        <v>23</v>
      </c>
      <c r="C31" s="73">
        <v>10</v>
      </c>
      <c r="D31" s="73">
        <v>5</v>
      </c>
      <c r="E31" s="73">
        <v>9</v>
      </c>
      <c r="F31" s="78"/>
      <c r="G31" s="73">
        <v>24</v>
      </c>
      <c r="H31" s="73" t="s">
        <v>317</v>
      </c>
    </row>
    <row r="32" spans="1:8" ht="15.45">
      <c r="A32" s="74" t="s">
        <v>313</v>
      </c>
      <c r="B32" s="73" t="s">
        <v>78</v>
      </c>
      <c r="C32" s="73">
        <v>5</v>
      </c>
      <c r="D32" s="73">
        <v>7</v>
      </c>
      <c r="E32" s="73">
        <v>11</v>
      </c>
      <c r="F32" s="78"/>
      <c r="G32" s="73">
        <v>23</v>
      </c>
      <c r="H32" s="73" t="s">
        <v>315</v>
      </c>
    </row>
    <row r="33" spans="1:9" ht="15.45">
      <c r="A33" s="74" t="s">
        <v>313</v>
      </c>
      <c r="B33" s="73" t="s">
        <v>27</v>
      </c>
      <c r="C33" s="73">
        <v>7</v>
      </c>
      <c r="D33" s="73">
        <v>8</v>
      </c>
      <c r="E33" s="73">
        <v>8</v>
      </c>
      <c r="F33" s="78"/>
      <c r="G33" s="73">
        <v>23</v>
      </c>
      <c r="H33" s="73" t="s">
        <v>317</v>
      </c>
    </row>
    <row r="34" spans="1:9" ht="15.45">
      <c r="A34" s="74" t="s">
        <v>313</v>
      </c>
      <c r="B34" s="73" t="s">
        <v>330</v>
      </c>
      <c r="C34" s="73">
        <v>0</v>
      </c>
      <c r="D34" s="73">
        <v>8</v>
      </c>
      <c r="E34" s="73">
        <v>12</v>
      </c>
      <c r="F34" s="78"/>
      <c r="G34" s="73">
        <v>20</v>
      </c>
      <c r="H34" s="73" t="s">
        <v>315</v>
      </c>
    </row>
    <row r="35" spans="1:9" ht="15.45">
      <c r="A35" s="74" t="s">
        <v>313</v>
      </c>
      <c r="B35" s="73" t="s">
        <v>57</v>
      </c>
      <c r="C35" s="73">
        <v>0</v>
      </c>
      <c r="D35" s="73">
        <v>9</v>
      </c>
      <c r="E35" s="73">
        <v>11</v>
      </c>
      <c r="F35" s="78"/>
      <c r="G35" s="73">
        <v>20</v>
      </c>
      <c r="H35" s="73" t="s">
        <v>329</v>
      </c>
    </row>
    <row r="36" spans="1:9" ht="15.45">
      <c r="A36" s="74" t="s">
        <v>313</v>
      </c>
      <c r="B36" s="73" t="s">
        <v>170</v>
      </c>
      <c r="C36" s="73">
        <v>5</v>
      </c>
      <c r="D36" s="73">
        <v>4</v>
      </c>
      <c r="E36" s="73">
        <v>11</v>
      </c>
      <c r="F36" s="78"/>
      <c r="G36" s="73">
        <v>20</v>
      </c>
      <c r="H36" s="73" t="s">
        <v>329</v>
      </c>
    </row>
    <row r="37" spans="1:9" ht="15.45">
      <c r="A37" s="74" t="s">
        <v>313</v>
      </c>
      <c r="B37" s="73" t="s">
        <v>181</v>
      </c>
      <c r="C37" s="73">
        <v>2</v>
      </c>
      <c r="D37" s="73">
        <v>9</v>
      </c>
      <c r="E37" s="73">
        <v>9</v>
      </c>
      <c r="F37" s="78"/>
      <c r="G37" s="73">
        <v>20</v>
      </c>
      <c r="H37" s="73" t="s">
        <v>317</v>
      </c>
    </row>
    <row r="38" spans="1:9" ht="15.45">
      <c r="A38" s="74" t="s">
        <v>313</v>
      </c>
      <c r="B38" s="73" t="s">
        <v>331</v>
      </c>
      <c r="C38" s="73">
        <v>0</v>
      </c>
      <c r="D38" s="73">
        <v>8</v>
      </c>
      <c r="E38" s="73">
        <v>11</v>
      </c>
      <c r="F38" s="78"/>
      <c r="G38" s="73">
        <v>19</v>
      </c>
      <c r="H38" s="73" t="s">
        <v>315</v>
      </c>
    </row>
    <row r="39" spans="1:9" ht="15.45">
      <c r="A39" s="74" t="s">
        <v>313</v>
      </c>
      <c r="B39" s="73" t="s">
        <v>187</v>
      </c>
      <c r="C39" s="73">
        <v>8</v>
      </c>
      <c r="D39" s="73">
        <v>5</v>
      </c>
      <c r="E39" s="73">
        <v>5</v>
      </c>
      <c r="F39" s="78"/>
      <c r="G39" s="73">
        <v>18</v>
      </c>
      <c r="H39" s="73" t="s">
        <v>315</v>
      </c>
    </row>
    <row r="40" spans="1:9" ht="15.45">
      <c r="A40" s="74" t="s">
        <v>313</v>
      </c>
      <c r="B40" s="73" t="s">
        <v>332</v>
      </c>
      <c r="C40" s="73">
        <v>3</v>
      </c>
      <c r="D40" s="73">
        <v>3</v>
      </c>
      <c r="E40" s="73">
        <v>9</v>
      </c>
      <c r="F40" s="78"/>
      <c r="G40" s="73">
        <v>15</v>
      </c>
      <c r="H40" s="73" t="s">
        <v>329</v>
      </c>
    </row>
    <row r="41" spans="1:9" ht="15.45">
      <c r="A41" s="74" t="s">
        <v>313</v>
      </c>
      <c r="B41" s="73" t="s">
        <v>333</v>
      </c>
      <c r="C41" s="73">
        <v>2</v>
      </c>
      <c r="D41" s="73">
        <v>4</v>
      </c>
      <c r="E41" s="73">
        <v>7</v>
      </c>
      <c r="F41" s="78"/>
      <c r="G41" s="73">
        <v>13</v>
      </c>
      <c r="H41" s="73" t="s">
        <v>329</v>
      </c>
    </row>
    <row r="42" spans="1:9" ht="15.45">
      <c r="A42" s="70" t="s">
        <v>334</v>
      </c>
      <c r="B42" s="71" t="s">
        <v>335</v>
      </c>
      <c r="C42" s="71">
        <v>12</v>
      </c>
      <c r="D42" s="71">
        <v>10</v>
      </c>
      <c r="E42" s="71">
        <v>17</v>
      </c>
      <c r="F42" s="71">
        <v>8</v>
      </c>
      <c r="G42" s="71">
        <v>47</v>
      </c>
      <c r="H42" s="73" t="s">
        <v>317</v>
      </c>
      <c r="I42" s="74" t="s">
        <v>336</v>
      </c>
    </row>
    <row r="43" spans="1:9" ht="15.45">
      <c r="A43" s="75" t="s">
        <v>334</v>
      </c>
      <c r="B43" s="76" t="s">
        <v>265</v>
      </c>
      <c r="C43" s="76">
        <v>12</v>
      </c>
      <c r="D43" s="76">
        <v>8</v>
      </c>
      <c r="E43" s="76">
        <v>14</v>
      </c>
      <c r="F43" s="76">
        <v>7</v>
      </c>
      <c r="G43" s="76">
        <v>41</v>
      </c>
      <c r="H43" s="73" t="s">
        <v>337</v>
      </c>
    </row>
    <row r="44" spans="1:9" ht="15.45">
      <c r="A44" s="75" t="s">
        <v>334</v>
      </c>
      <c r="B44" s="76" t="s">
        <v>338</v>
      </c>
      <c r="C44" s="76">
        <v>10</v>
      </c>
      <c r="D44" s="76">
        <v>8</v>
      </c>
      <c r="E44" s="76">
        <v>14</v>
      </c>
      <c r="F44" s="76">
        <v>8</v>
      </c>
      <c r="G44" s="76">
        <v>40</v>
      </c>
      <c r="H44" s="73" t="s">
        <v>317</v>
      </c>
    </row>
    <row r="45" spans="1:9" ht="15.45">
      <c r="A45" s="75" t="s">
        <v>334</v>
      </c>
      <c r="B45" s="76" t="s">
        <v>339</v>
      </c>
      <c r="C45" s="79" t="s">
        <v>340</v>
      </c>
      <c r="D45" s="79" t="s">
        <v>341</v>
      </c>
      <c r="E45" s="79" t="s">
        <v>342</v>
      </c>
      <c r="F45" s="79">
        <v>4</v>
      </c>
      <c r="G45" s="79" t="s">
        <v>343</v>
      </c>
      <c r="H45" s="73" t="s">
        <v>317</v>
      </c>
    </row>
    <row r="46" spans="1:9" ht="15.45">
      <c r="A46" s="74" t="s">
        <v>334</v>
      </c>
      <c r="B46" s="73" t="s">
        <v>255</v>
      </c>
      <c r="C46" s="73">
        <v>8</v>
      </c>
      <c r="D46" s="73">
        <v>9</v>
      </c>
      <c r="E46" s="73">
        <v>13</v>
      </c>
      <c r="F46" s="73">
        <v>9</v>
      </c>
      <c r="G46" s="73">
        <v>39</v>
      </c>
      <c r="H46" s="73" t="s">
        <v>317</v>
      </c>
    </row>
    <row r="47" spans="1:9" ht="15.45">
      <c r="A47" s="74" t="s">
        <v>334</v>
      </c>
      <c r="B47" s="73" t="s">
        <v>344</v>
      </c>
      <c r="C47" s="73">
        <v>11</v>
      </c>
      <c r="D47" s="73">
        <v>5</v>
      </c>
      <c r="E47" s="73">
        <v>14</v>
      </c>
      <c r="F47" s="73">
        <v>8</v>
      </c>
      <c r="G47" s="73">
        <v>38</v>
      </c>
      <c r="H47" s="73" t="s">
        <v>315</v>
      </c>
    </row>
    <row r="48" spans="1:9" ht="15.45">
      <c r="A48" s="74" t="s">
        <v>334</v>
      </c>
      <c r="B48" s="73" t="s">
        <v>345</v>
      </c>
      <c r="C48" s="73">
        <v>8</v>
      </c>
      <c r="D48" s="73">
        <v>9</v>
      </c>
      <c r="E48" s="73">
        <v>11</v>
      </c>
      <c r="F48" s="73">
        <v>9</v>
      </c>
      <c r="G48" s="73">
        <v>37</v>
      </c>
      <c r="H48" s="73" t="s">
        <v>317</v>
      </c>
    </row>
    <row r="49" spans="1:8" ht="15.45">
      <c r="A49" s="74" t="s">
        <v>334</v>
      </c>
      <c r="B49" s="73" t="s">
        <v>346</v>
      </c>
      <c r="C49" s="73">
        <v>10</v>
      </c>
      <c r="D49" s="73">
        <v>9</v>
      </c>
      <c r="E49" s="73">
        <v>6</v>
      </c>
      <c r="F49" s="73">
        <v>8</v>
      </c>
      <c r="G49" s="73">
        <v>33</v>
      </c>
      <c r="H49" s="73" t="s">
        <v>317</v>
      </c>
    </row>
    <row r="50" spans="1:8" ht="15.45">
      <c r="A50" s="74" t="s">
        <v>334</v>
      </c>
      <c r="B50" s="73" t="s">
        <v>347</v>
      </c>
      <c r="C50" s="73">
        <v>7</v>
      </c>
      <c r="D50" s="73">
        <v>8</v>
      </c>
      <c r="E50" s="73">
        <v>9</v>
      </c>
      <c r="F50" s="73">
        <v>8</v>
      </c>
      <c r="G50" s="73">
        <v>32</v>
      </c>
      <c r="H50" s="73" t="s">
        <v>315</v>
      </c>
    </row>
    <row r="51" spans="1:8" ht="15.45">
      <c r="A51" s="74" t="s">
        <v>334</v>
      </c>
      <c r="B51" s="73" t="s">
        <v>247</v>
      </c>
      <c r="C51" s="73">
        <v>7</v>
      </c>
      <c r="D51" s="73">
        <v>5</v>
      </c>
      <c r="E51" s="73">
        <v>14</v>
      </c>
      <c r="F51" s="73">
        <v>6</v>
      </c>
      <c r="G51" s="73">
        <v>32</v>
      </c>
      <c r="H51" s="73" t="s">
        <v>317</v>
      </c>
    </row>
    <row r="52" spans="1:8" ht="15.45">
      <c r="A52" s="74" t="s">
        <v>334</v>
      </c>
      <c r="B52" s="73" t="s">
        <v>348</v>
      </c>
      <c r="C52" s="73">
        <v>2</v>
      </c>
      <c r="D52" s="73">
        <v>10</v>
      </c>
      <c r="E52" s="73">
        <v>12</v>
      </c>
      <c r="F52" s="73">
        <v>8</v>
      </c>
      <c r="G52" s="73">
        <v>32</v>
      </c>
      <c r="H52" s="73" t="s">
        <v>315</v>
      </c>
    </row>
    <row r="53" spans="1:8" ht="15.45">
      <c r="A53" s="74" t="s">
        <v>334</v>
      </c>
      <c r="B53" s="73" t="s">
        <v>349</v>
      </c>
      <c r="C53" s="73">
        <v>8</v>
      </c>
      <c r="D53" s="73">
        <v>4</v>
      </c>
      <c r="E53" s="73">
        <v>7</v>
      </c>
      <c r="F53" s="73">
        <v>3</v>
      </c>
      <c r="G53" s="73">
        <v>22</v>
      </c>
      <c r="H53" s="73" t="s">
        <v>317</v>
      </c>
    </row>
    <row r="54" spans="1:8" ht="15.45">
      <c r="A54" s="74" t="s">
        <v>334</v>
      </c>
      <c r="B54" s="73" t="s">
        <v>41</v>
      </c>
      <c r="C54" s="73">
        <v>3</v>
      </c>
      <c r="D54" s="73">
        <v>3</v>
      </c>
      <c r="E54" s="73">
        <v>8</v>
      </c>
      <c r="F54" s="73">
        <v>4</v>
      </c>
      <c r="G54" s="73">
        <v>18</v>
      </c>
      <c r="H54" s="73" t="s">
        <v>317</v>
      </c>
    </row>
  </sheetData>
  <autoFilter ref="A9:H54">
    <filterColumn colId="2" showButton="0"/>
    <filterColumn colId="3" showButton="0"/>
    <filterColumn colId="4" showButton="0"/>
  </autoFilter>
  <mergeCells count="5">
    <mergeCell ref="A9:A13"/>
    <mergeCell ref="B9:B13"/>
    <mergeCell ref="C9:F12"/>
    <mergeCell ref="G9:G13"/>
    <mergeCell ref="H9:H1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9"/>
  <sheetViews>
    <sheetView view="pageBreakPreview" topLeftCell="A4" zoomScale="80" zoomScaleSheetLayoutView="80" workbookViewId="0">
      <selection activeCell="N9" sqref="N9"/>
    </sheetView>
  </sheetViews>
  <sheetFormatPr defaultColWidth="9.15234375" defaultRowHeight="15.9"/>
  <cols>
    <col min="1" max="1" width="9.15234375" style="2"/>
    <col min="2" max="2" width="45.84375" style="2" customWidth="1"/>
    <col min="3" max="9" width="9.15234375" style="2"/>
    <col min="10" max="10" width="36.3046875" style="2" customWidth="1"/>
    <col min="11" max="16384" width="9.15234375" style="2"/>
  </cols>
  <sheetData>
    <row r="1" spans="1:10">
      <c r="A1" s="1" t="s">
        <v>0</v>
      </c>
    </row>
    <row r="2" spans="1:10">
      <c r="A2" s="4" t="s">
        <v>1</v>
      </c>
      <c r="B2" s="2" t="s">
        <v>350</v>
      </c>
    </row>
    <row r="3" spans="1:10">
      <c r="A3" s="4" t="s">
        <v>3</v>
      </c>
    </row>
    <row r="4" spans="1:10">
      <c r="A4" s="4" t="s">
        <v>104</v>
      </c>
      <c r="B4" s="26">
        <v>44117</v>
      </c>
    </row>
    <row r="5" spans="1:10">
      <c r="A5" s="4" t="s">
        <v>5</v>
      </c>
      <c r="B5" s="2" t="s">
        <v>351</v>
      </c>
    </row>
    <row r="6" spans="1:10">
      <c r="A6" s="4" t="s">
        <v>7</v>
      </c>
    </row>
    <row r="7" spans="1:10">
      <c r="A7" s="4" t="s">
        <v>8</v>
      </c>
    </row>
    <row r="8" spans="1:10" ht="16.3" thickBot="1">
      <c r="A8" s="4"/>
    </row>
    <row r="9" spans="1:10" ht="59.25" customHeight="1">
      <c r="A9" s="262" t="s">
        <v>9</v>
      </c>
      <c r="B9" s="265" t="s">
        <v>10</v>
      </c>
      <c r="C9" s="268" t="s">
        <v>11</v>
      </c>
      <c r="D9" s="269"/>
      <c r="E9" s="269"/>
      <c r="F9" s="269"/>
      <c r="G9" s="269"/>
      <c r="H9" s="270"/>
      <c r="I9" s="27" t="s">
        <v>12</v>
      </c>
      <c r="J9" s="265" t="s">
        <v>13</v>
      </c>
    </row>
    <row r="10" spans="1:10" ht="31.3" thickBot="1">
      <c r="A10" s="263"/>
      <c r="B10" s="266"/>
      <c r="C10" s="271"/>
      <c r="D10" s="272"/>
      <c r="E10" s="272"/>
      <c r="F10" s="272"/>
      <c r="G10" s="272"/>
      <c r="H10" s="273"/>
      <c r="I10" s="28" t="s">
        <v>105</v>
      </c>
      <c r="J10" s="266"/>
    </row>
    <row r="11" spans="1:10" ht="46.75" thickBot="1">
      <c r="A11" s="264"/>
      <c r="B11" s="267"/>
      <c r="C11" s="28" t="s">
        <v>352</v>
      </c>
      <c r="D11" s="28" t="s">
        <v>353</v>
      </c>
      <c r="E11" s="28" t="s">
        <v>354</v>
      </c>
      <c r="F11" s="28" t="s">
        <v>355</v>
      </c>
      <c r="G11" s="28" t="s">
        <v>356</v>
      </c>
      <c r="H11" s="28" t="s">
        <v>357</v>
      </c>
      <c r="I11" s="28">
        <v>120</v>
      </c>
      <c r="J11" s="297"/>
    </row>
    <row r="12" spans="1:10" ht="16.3" thickBot="1">
      <c r="A12" s="29">
        <v>7</v>
      </c>
      <c r="B12" s="30" t="s">
        <v>358</v>
      </c>
      <c r="C12" s="30">
        <v>0</v>
      </c>
      <c r="D12" s="30">
        <v>6</v>
      </c>
      <c r="E12" s="30">
        <v>13</v>
      </c>
      <c r="F12" s="30">
        <v>14</v>
      </c>
      <c r="G12" s="30">
        <v>0</v>
      </c>
      <c r="H12" s="30">
        <v>0</v>
      </c>
      <c r="I12" s="30">
        <v>33</v>
      </c>
      <c r="J12" s="30" t="s">
        <v>359</v>
      </c>
    </row>
    <row r="13" spans="1:10" ht="16.3" thickBot="1">
      <c r="A13" s="29">
        <v>7</v>
      </c>
      <c r="B13" s="30" t="s">
        <v>360</v>
      </c>
      <c r="C13" s="30">
        <v>0</v>
      </c>
      <c r="D13" s="30">
        <v>5</v>
      </c>
      <c r="E13" s="30">
        <v>13</v>
      </c>
      <c r="F13" s="30">
        <v>14</v>
      </c>
      <c r="G13" s="30">
        <v>0</v>
      </c>
      <c r="H13" s="30">
        <v>0</v>
      </c>
      <c r="I13" s="30">
        <v>32</v>
      </c>
      <c r="J13" s="30" t="s">
        <v>359</v>
      </c>
    </row>
    <row r="14" spans="1:10" ht="16.3" thickBot="1">
      <c r="A14" s="29">
        <v>7</v>
      </c>
      <c r="B14" s="30" t="s">
        <v>361</v>
      </c>
      <c r="C14" s="30">
        <v>0</v>
      </c>
      <c r="D14" s="30">
        <v>7</v>
      </c>
      <c r="E14" s="30">
        <v>8</v>
      </c>
      <c r="F14" s="30">
        <v>16</v>
      </c>
      <c r="G14" s="30">
        <v>0</v>
      </c>
      <c r="H14" s="30">
        <v>0</v>
      </c>
      <c r="I14" s="30">
        <v>31</v>
      </c>
      <c r="J14" s="30" t="s">
        <v>359</v>
      </c>
    </row>
    <row r="15" spans="1:10" ht="16.3" thickBot="1">
      <c r="A15" s="29">
        <v>7</v>
      </c>
      <c r="B15" s="30" t="s">
        <v>362</v>
      </c>
      <c r="C15" s="30">
        <v>0</v>
      </c>
      <c r="D15" s="30">
        <v>0</v>
      </c>
      <c r="E15" s="30">
        <v>4</v>
      </c>
      <c r="F15" s="30">
        <v>11</v>
      </c>
      <c r="G15" s="30">
        <v>0</v>
      </c>
      <c r="H15" s="30">
        <v>0</v>
      </c>
      <c r="I15" s="30">
        <v>15</v>
      </c>
      <c r="J15" s="30" t="s">
        <v>359</v>
      </c>
    </row>
    <row r="16" spans="1:10" ht="16.3" thickBot="1">
      <c r="A16" s="95">
        <v>8</v>
      </c>
      <c r="B16" s="96" t="s">
        <v>363</v>
      </c>
      <c r="C16" s="96">
        <v>15</v>
      </c>
      <c r="D16" s="96">
        <v>2</v>
      </c>
      <c r="E16" s="96">
        <v>11</v>
      </c>
      <c r="F16" s="96">
        <v>17</v>
      </c>
      <c r="G16" s="96">
        <v>15</v>
      </c>
      <c r="H16" s="96">
        <v>10</v>
      </c>
      <c r="I16" s="96">
        <v>70</v>
      </c>
      <c r="J16" s="30" t="s">
        <v>359</v>
      </c>
    </row>
    <row r="17" spans="1:10" ht="16.3" thickBot="1">
      <c r="A17" s="29">
        <v>8</v>
      </c>
      <c r="B17" s="30" t="s">
        <v>30</v>
      </c>
      <c r="C17" s="30">
        <v>0</v>
      </c>
      <c r="D17" s="30">
        <v>0</v>
      </c>
      <c r="E17" s="30">
        <v>11</v>
      </c>
      <c r="F17" s="30">
        <v>16</v>
      </c>
      <c r="G17" s="30">
        <v>0</v>
      </c>
      <c r="H17" s="30">
        <v>0</v>
      </c>
      <c r="I17" s="30">
        <v>27</v>
      </c>
      <c r="J17" s="30" t="s">
        <v>359</v>
      </c>
    </row>
    <row r="18" spans="1:10" ht="16.3" thickBot="1">
      <c r="A18" s="29">
        <v>8</v>
      </c>
      <c r="B18" s="30" t="s">
        <v>364</v>
      </c>
      <c r="C18" s="30">
        <v>0</v>
      </c>
      <c r="D18" s="30">
        <v>5</v>
      </c>
      <c r="E18" s="30">
        <v>6</v>
      </c>
      <c r="F18" s="30">
        <v>0</v>
      </c>
      <c r="G18" s="30">
        <v>0</v>
      </c>
      <c r="H18" s="30">
        <v>10</v>
      </c>
      <c r="I18" s="30">
        <v>21</v>
      </c>
      <c r="J18" s="30" t="s">
        <v>359</v>
      </c>
    </row>
    <row r="19" spans="1:10" ht="16.3" thickBot="1">
      <c r="A19" s="29">
        <v>8</v>
      </c>
      <c r="B19" s="30" t="s">
        <v>365</v>
      </c>
      <c r="C19" s="30">
        <v>0</v>
      </c>
      <c r="D19" s="30">
        <v>0</v>
      </c>
      <c r="E19" s="30">
        <v>7</v>
      </c>
      <c r="F19" s="30">
        <v>12</v>
      </c>
      <c r="G19" s="30">
        <v>0</v>
      </c>
      <c r="H19" s="30">
        <v>0</v>
      </c>
      <c r="I19" s="30">
        <v>19</v>
      </c>
      <c r="J19" s="30" t="s">
        <v>359</v>
      </c>
    </row>
    <row r="20" spans="1:10" ht="16.3" thickBot="1">
      <c r="A20" s="29">
        <v>8</v>
      </c>
      <c r="B20" s="30" t="s">
        <v>366</v>
      </c>
      <c r="C20" s="30">
        <v>0</v>
      </c>
      <c r="D20" s="30">
        <v>5</v>
      </c>
      <c r="E20" s="30">
        <v>4</v>
      </c>
      <c r="F20" s="30">
        <v>0</v>
      </c>
      <c r="G20" s="30">
        <v>0</v>
      </c>
      <c r="H20" s="30">
        <v>0</v>
      </c>
      <c r="I20" s="30">
        <v>9</v>
      </c>
      <c r="J20" s="30" t="s">
        <v>359</v>
      </c>
    </row>
    <row r="21" spans="1:10" ht="16.3" thickBot="1">
      <c r="A21" s="95">
        <v>9</v>
      </c>
      <c r="B21" s="96" t="s">
        <v>229</v>
      </c>
      <c r="C21" s="96">
        <v>19</v>
      </c>
      <c r="D21" s="96">
        <v>0</v>
      </c>
      <c r="E21" s="96">
        <v>15</v>
      </c>
      <c r="F21" s="96">
        <v>14</v>
      </c>
      <c r="G21" s="96">
        <v>0</v>
      </c>
      <c r="H21" s="96">
        <v>25</v>
      </c>
      <c r="I21" s="96">
        <v>73</v>
      </c>
      <c r="J21" s="30" t="s">
        <v>359</v>
      </c>
    </row>
    <row r="22" spans="1:10" ht="16.3" thickBot="1">
      <c r="A22" s="29">
        <v>9</v>
      </c>
      <c r="B22" s="30" t="s">
        <v>92</v>
      </c>
      <c r="C22" s="30">
        <v>5</v>
      </c>
      <c r="D22" s="30">
        <v>9</v>
      </c>
      <c r="E22" s="30">
        <v>8</v>
      </c>
      <c r="F22" s="30">
        <v>16</v>
      </c>
      <c r="G22" s="30">
        <v>10</v>
      </c>
      <c r="H22" s="30">
        <v>0</v>
      </c>
      <c r="I22" s="30">
        <v>48</v>
      </c>
      <c r="J22" s="30" t="s">
        <v>359</v>
      </c>
    </row>
    <row r="23" spans="1:10" ht="16.3" thickBot="1">
      <c r="A23" s="29">
        <v>9</v>
      </c>
      <c r="B23" s="30" t="s">
        <v>367</v>
      </c>
      <c r="C23" s="30">
        <v>3</v>
      </c>
      <c r="D23" s="30">
        <v>0</v>
      </c>
      <c r="E23" s="30">
        <v>9</v>
      </c>
      <c r="F23" s="30">
        <v>13</v>
      </c>
      <c r="G23" s="30">
        <v>0</v>
      </c>
      <c r="H23" s="30">
        <v>10</v>
      </c>
      <c r="I23" s="30">
        <v>35</v>
      </c>
      <c r="J23" s="30" t="s">
        <v>359</v>
      </c>
    </row>
    <row r="24" spans="1:10" ht="16.3" thickBot="1">
      <c r="A24" s="95">
        <v>11</v>
      </c>
      <c r="B24" s="96" t="s">
        <v>274</v>
      </c>
      <c r="C24" s="96">
        <v>20</v>
      </c>
      <c r="D24" s="96">
        <v>12</v>
      </c>
      <c r="E24" s="96">
        <v>9</v>
      </c>
      <c r="F24" s="96">
        <v>15</v>
      </c>
      <c r="G24" s="96">
        <v>0</v>
      </c>
      <c r="H24" s="96">
        <v>25</v>
      </c>
      <c r="I24" s="96">
        <v>81</v>
      </c>
      <c r="J24" s="30" t="s">
        <v>359</v>
      </c>
    </row>
    <row r="25" spans="1:10" ht="16.3" thickBot="1">
      <c r="A25" s="95">
        <v>11</v>
      </c>
      <c r="B25" s="96" t="s">
        <v>292</v>
      </c>
      <c r="C25" s="96">
        <v>19</v>
      </c>
      <c r="D25" s="96">
        <v>3</v>
      </c>
      <c r="E25" s="96">
        <v>5</v>
      </c>
      <c r="F25" s="96">
        <v>18</v>
      </c>
      <c r="G25" s="96">
        <v>10</v>
      </c>
      <c r="H25" s="96">
        <v>25</v>
      </c>
      <c r="I25" s="96">
        <v>80</v>
      </c>
      <c r="J25" s="30" t="s">
        <v>359</v>
      </c>
    </row>
    <row r="26" spans="1:10">
      <c r="A26" s="31"/>
    </row>
    <row r="27" spans="1:10">
      <c r="A27" s="31"/>
    </row>
    <row r="28" spans="1:10">
      <c r="A28" s="31"/>
    </row>
    <row r="29" spans="1:10">
      <c r="A29" s="31"/>
    </row>
  </sheetData>
  <mergeCells count="4">
    <mergeCell ref="A9:A11"/>
    <mergeCell ref="B9:B11"/>
    <mergeCell ref="C9:H10"/>
    <mergeCell ref="J9:J11"/>
  </mergeCells>
  <pageMargins left="0.7" right="0.7" top="0.75" bottom="0.75" header="0.3" footer="0.3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7"/>
  <sheetViews>
    <sheetView view="pageBreakPreview" topLeftCell="A7" zoomScaleSheetLayoutView="100" workbookViewId="0">
      <selection activeCell="A13" sqref="A13:I18"/>
    </sheetView>
  </sheetViews>
  <sheetFormatPr defaultColWidth="9.15234375" defaultRowHeight="15.9"/>
  <cols>
    <col min="1" max="1" width="9.15234375" style="2" customWidth="1"/>
    <col min="2" max="2" width="38.3046875" style="2" customWidth="1"/>
    <col min="3" max="3" width="8.84375" style="2" customWidth="1"/>
    <col min="4" max="4" width="8.53515625" style="2" customWidth="1"/>
    <col min="5" max="5" width="8.69140625" style="2" customWidth="1"/>
    <col min="6" max="6" width="8.15234375" style="2" customWidth="1"/>
    <col min="7" max="7" width="8.53515625" style="2" customWidth="1"/>
    <col min="8" max="8" width="9.15234375" style="2"/>
    <col min="9" max="9" width="45" style="2" customWidth="1"/>
    <col min="10" max="16384" width="9.15234375" style="2"/>
  </cols>
  <sheetData>
    <row r="1" spans="1:12">
      <c r="A1" s="1" t="s">
        <v>0</v>
      </c>
    </row>
    <row r="2" spans="1:12">
      <c r="A2" s="4" t="s">
        <v>1</v>
      </c>
      <c r="F2" s="2" t="s">
        <v>368</v>
      </c>
    </row>
    <row r="3" spans="1:12">
      <c r="A3" s="4" t="s">
        <v>3</v>
      </c>
    </row>
    <row r="4" spans="1:12">
      <c r="A4" s="4" t="s">
        <v>104</v>
      </c>
      <c r="C4" s="2" t="s">
        <v>369</v>
      </c>
    </row>
    <row r="5" spans="1:12">
      <c r="A5" s="4" t="s">
        <v>5</v>
      </c>
      <c r="B5" s="2" t="s">
        <v>370</v>
      </c>
    </row>
    <row r="6" spans="1:12">
      <c r="A6" s="4" t="s">
        <v>7</v>
      </c>
    </row>
    <row r="7" spans="1:12">
      <c r="A7" s="4" t="s">
        <v>8</v>
      </c>
    </row>
    <row r="8" spans="1:12">
      <c r="A8" s="4"/>
    </row>
    <row r="9" spans="1:12" ht="59.25" customHeight="1">
      <c r="A9" s="298" t="s">
        <v>9</v>
      </c>
      <c r="B9" s="274" t="s">
        <v>10</v>
      </c>
      <c r="C9" s="274" t="s">
        <v>11</v>
      </c>
      <c r="D9" s="274"/>
      <c r="E9" s="274"/>
      <c r="F9" s="274"/>
      <c r="G9" s="274"/>
      <c r="H9" s="6" t="s">
        <v>12</v>
      </c>
      <c r="I9" s="274" t="s">
        <v>13</v>
      </c>
      <c r="J9" s="39"/>
      <c r="K9" s="39"/>
      <c r="L9" s="39"/>
    </row>
    <row r="10" spans="1:12" ht="30.9">
      <c r="A10" s="298"/>
      <c r="B10" s="274"/>
      <c r="C10" s="274"/>
      <c r="D10" s="274"/>
      <c r="E10" s="274"/>
      <c r="F10" s="274"/>
      <c r="G10" s="274"/>
      <c r="H10" s="6" t="s">
        <v>105</v>
      </c>
      <c r="I10" s="274"/>
      <c r="J10" s="42"/>
      <c r="K10" s="39"/>
      <c r="L10" s="39"/>
    </row>
    <row r="11" spans="1:12" ht="30.9">
      <c r="A11" s="298"/>
      <c r="B11" s="274"/>
      <c r="C11" s="6" t="s">
        <v>309</v>
      </c>
      <c r="D11" s="6" t="s">
        <v>371</v>
      </c>
      <c r="E11" s="6" t="s">
        <v>310</v>
      </c>
      <c r="F11" s="6" t="s">
        <v>372</v>
      </c>
      <c r="G11" s="6" t="s">
        <v>373</v>
      </c>
      <c r="H11" s="6"/>
      <c r="I11" s="25"/>
      <c r="J11" s="39"/>
      <c r="K11" s="39"/>
      <c r="L11" s="39"/>
    </row>
    <row r="12" spans="1:12" ht="30.9">
      <c r="A12" s="17" t="s">
        <v>374</v>
      </c>
      <c r="B12" s="6"/>
      <c r="C12" s="6" t="s">
        <v>375</v>
      </c>
      <c r="D12" s="6" t="s">
        <v>375</v>
      </c>
      <c r="E12" s="6" t="s">
        <v>375</v>
      </c>
      <c r="F12" s="6" t="s">
        <v>375</v>
      </c>
      <c r="G12" s="6" t="s">
        <v>375</v>
      </c>
      <c r="H12" s="6" t="s">
        <v>376</v>
      </c>
      <c r="I12" s="6"/>
      <c r="J12" s="39"/>
      <c r="K12" s="39"/>
      <c r="L12" s="39"/>
    </row>
    <row r="13" spans="1:12">
      <c r="A13" s="10">
        <v>7</v>
      </c>
      <c r="B13" s="17" t="s">
        <v>107</v>
      </c>
      <c r="C13" s="6">
        <v>1</v>
      </c>
      <c r="D13" s="6">
        <v>0</v>
      </c>
      <c r="E13" s="6">
        <v>4.5</v>
      </c>
      <c r="F13" s="6">
        <v>0</v>
      </c>
      <c r="G13" s="6">
        <v>10</v>
      </c>
      <c r="H13" s="6">
        <v>15.5</v>
      </c>
      <c r="I13" s="10" t="s">
        <v>377</v>
      </c>
      <c r="J13" s="39"/>
      <c r="K13" s="39"/>
      <c r="L13" s="39"/>
    </row>
    <row r="14" spans="1:12">
      <c r="A14" s="10">
        <v>8</v>
      </c>
      <c r="B14" s="17" t="s">
        <v>33</v>
      </c>
      <c r="C14" s="6">
        <v>0</v>
      </c>
      <c r="D14" s="6">
        <v>11</v>
      </c>
      <c r="E14" s="6">
        <v>10.5</v>
      </c>
      <c r="F14" s="6">
        <v>0</v>
      </c>
      <c r="G14" s="6">
        <v>10</v>
      </c>
      <c r="H14" s="6">
        <v>31.5</v>
      </c>
      <c r="I14" s="17" t="s">
        <v>377</v>
      </c>
    </row>
    <row r="15" spans="1:12">
      <c r="A15" s="8">
        <v>9</v>
      </c>
      <c r="B15" s="16" t="s">
        <v>247</v>
      </c>
      <c r="C15" s="9">
        <v>7.5</v>
      </c>
      <c r="D15" s="9">
        <v>12</v>
      </c>
      <c r="E15" s="9">
        <v>11</v>
      </c>
      <c r="F15" s="9">
        <v>15</v>
      </c>
      <c r="G15" s="9">
        <v>15</v>
      </c>
      <c r="H15" s="9">
        <v>60.5</v>
      </c>
      <c r="I15" s="17" t="s">
        <v>377</v>
      </c>
    </row>
    <row r="16" spans="1:12">
      <c r="A16" s="12">
        <v>9</v>
      </c>
      <c r="B16" s="18" t="s">
        <v>378</v>
      </c>
      <c r="C16" s="13">
        <v>4</v>
      </c>
      <c r="D16" s="13">
        <v>13</v>
      </c>
      <c r="E16" s="13">
        <v>11</v>
      </c>
      <c r="F16" s="13">
        <v>15</v>
      </c>
      <c r="G16" s="13">
        <v>15</v>
      </c>
      <c r="H16" s="13">
        <v>58</v>
      </c>
      <c r="I16" s="17" t="s">
        <v>377</v>
      </c>
    </row>
    <row r="17" spans="1:9">
      <c r="A17" s="10">
        <v>9</v>
      </c>
      <c r="B17" s="17" t="s">
        <v>379</v>
      </c>
      <c r="C17" s="6">
        <v>11</v>
      </c>
      <c r="D17" s="6">
        <v>11</v>
      </c>
      <c r="E17" s="6">
        <v>7</v>
      </c>
      <c r="F17" s="6">
        <v>0</v>
      </c>
      <c r="G17" s="6">
        <v>12</v>
      </c>
      <c r="H17" s="6">
        <v>41</v>
      </c>
      <c r="I17" s="17" t="s">
        <v>377</v>
      </c>
    </row>
    <row r="18" spans="1:9">
      <c r="A18" s="8">
        <v>11</v>
      </c>
      <c r="B18" s="16" t="s">
        <v>276</v>
      </c>
      <c r="C18" s="9">
        <v>14</v>
      </c>
      <c r="D18" s="9">
        <v>15</v>
      </c>
      <c r="E18" s="9">
        <v>13</v>
      </c>
      <c r="F18" s="9">
        <v>14</v>
      </c>
      <c r="G18" s="9">
        <v>15</v>
      </c>
      <c r="H18" s="9">
        <v>71</v>
      </c>
      <c r="I18" s="17" t="s">
        <v>377</v>
      </c>
    </row>
    <row r="19" spans="1:9">
      <c r="A19" s="4"/>
    </row>
    <row r="20" spans="1:9">
      <c r="A20" s="4"/>
      <c r="B20" s="4"/>
      <c r="G20" s="22"/>
    </row>
    <row r="21" spans="1:9">
      <c r="A21" s="31"/>
    </row>
    <row r="22" spans="1:9">
      <c r="A22" s="31"/>
    </row>
    <row r="23" spans="1:9">
      <c r="A23" s="31"/>
    </row>
    <row r="24" spans="1:9">
      <c r="A24" s="31"/>
    </row>
    <row r="25" spans="1:9">
      <c r="A25" s="31"/>
    </row>
    <row r="26" spans="1:9">
      <c r="A26" s="31"/>
    </row>
    <row r="27" spans="1:9">
      <c r="A27" s="31"/>
    </row>
  </sheetData>
  <mergeCells count="4">
    <mergeCell ref="A9:A11"/>
    <mergeCell ref="B9:B11"/>
    <mergeCell ref="C9:G10"/>
    <mergeCell ref="I9:I1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8</vt:i4>
      </vt:variant>
    </vt:vector>
  </HeadingPairs>
  <TitlesOfParts>
    <vt:vector size="32" baseType="lpstr">
      <vt:lpstr>1 ИКЛ</vt:lpstr>
      <vt:lpstr>2 география</vt:lpstr>
      <vt:lpstr>3 биология</vt:lpstr>
      <vt:lpstr>4 экология</vt:lpstr>
      <vt:lpstr>5 англ язык</vt:lpstr>
      <vt:lpstr>6 бур язык</vt:lpstr>
      <vt:lpstr>7 китайский язык</vt:lpstr>
      <vt:lpstr>8 немецкий язык</vt:lpstr>
      <vt:lpstr>9 франц язык</vt:lpstr>
      <vt:lpstr>10 изб право</vt:lpstr>
      <vt:lpstr>11 история</vt:lpstr>
      <vt:lpstr>12 история Бурятии</vt:lpstr>
      <vt:lpstr>13 обществоз</vt:lpstr>
      <vt:lpstr>14 право</vt:lpstr>
      <vt:lpstr>15 экономика</vt:lpstr>
      <vt:lpstr>16 информатика</vt:lpstr>
      <vt:lpstr>17 русский язык</vt:lpstr>
      <vt:lpstr>18 литература</vt:lpstr>
      <vt:lpstr>19 химия</vt:lpstr>
      <vt:lpstr>20 математика</vt:lpstr>
      <vt:lpstr>21 технология</vt:lpstr>
      <vt:lpstr>22 мхк</vt:lpstr>
      <vt:lpstr>23 физкультура</vt:lpstr>
      <vt:lpstr>24 физика</vt:lpstr>
      <vt:lpstr>'11 история'!Область_печати</vt:lpstr>
      <vt:lpstr>'12 история Бурятии'!Область_печати</vt:lpstr>
      <vt:lpstr>'18 литература'!Область_печати</vt:lpstr>
      <vt:lpstr>'3 биология'!Область_печати</vt:lpstr>
      <vt:lpstr>'4 экология'!Область_печати</vt:lpstr>
      <vt:lpstr>'6 бур язык'!Область_печати</vt:lpstr>
      <vt:lpstr>'7 китайский язык'!Область_печати</vt:lpstr>
      <vt:lpstr>'9 франц язык'!Область_печати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LG3</cp:lastModifiedBy>
  <dcterms:created xsi:type="dcterms:W3CDTF">2020-10-24T12:18:23Z</dcterms:created>
  <dcterms:modified xsi:type="dcterms:W3CDTF">2022-12-04T02:37:04Z</dcterms:modified>
</cp:coreProperties>
</file>